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mc:AlternateContent xmlns:mc="http://schemas.openxmlformats.org/markup-compatibility/2006">
    <mc:Choice Requires="x15">
      <x15ac:absPath xmlns:x15ac="http://schemas.microsoft.com/office/spreadsheetml/2010/11/ac" url="https://soilassociation.sharepoint.com/sites/Forestry/Private/CURRENT LICENSEES/005340 Czernin-Kinsky Scottish Company Ltd - TRANSER 12.10.2016/2024 S3/"/>
    </mc:Choice>
  </mc:AlternateContent>
  <xr:revisionPtr revIDLastSave="15" documentId="8_{31E910C9-2FFF-4601-A1F9-0950B2B5EA34}" xr6:coauthVersionLast="47" xr6:coauthVersionMax="47" xr10:uidLastSave="{EC41CF73-3DEE-4B1C-802A-8E815217ADB6}"/>
  <bookViews>
    <workbookView xWindow="28695" yWindow="-5100" windowWidth="19410" windowHeight="15585" tabRatio="750" xr2:uid="{32C0F853-6478-4545-A010-E9E8B81F0079}"/>
  </bookViews>
  <sheets>
    <sheet name="Cover" sheetId="1" r:id="rId1"/>
    <sheet name="1 Basic info" sheetId="74" r:id="rId2"/>
    <sheet name="2 Findings" sheetId="65" r:id="rId3"/>
    <sheet name="3 RA Cert process" sheetId="3" r:id="rId4"/>
    <sheet name="5 RA Org Structure+Management" sheetId="66" r:id="rId5"/>
    <sheet name="6 S1" sheetId="19" r:id="rId6"/>
    <sheet name="7 S2" sheetId="50" r:id="rId7"/>
    <sheet name="8 S3" sheetId="51" r:id="rId8"/>
    <sheet name="9 S4" sheetId="49" state="hidden" r:id="rId9"/>
    <sheet name="A1 Checklist" sheetId="60" r:id="rId10"/>
    <sheet name="Audit Programme" sheetId="73" r:id="rId11"/>
    <sheet name="A2 Stakeholder Summary" sheetId="59" r:id="rId12"/>
    <sheet name="A3 Species list" sheetId="16" r:id="rId13"/>
    <sheet name="A6 Group checklist" sheetId="62" state="hidden" r:id="rId14"/>
    <sheet name="A6a Multisite checklist" sheetId="69" state="hidden" r:id="rId15"/>
    <sheet name="A7 Members &amp; FMUs" sheetId="34" state="hidden" r:id="rId16"/>
    <sheet name="A8a Sampling" sheetId="70" r:id="rId17"/>
    <sheet name="A11a Cert Decsn" sheetId="42" r:id="rId18"/>
    <sheet name="A12a Product schedule" sheetId="53" r:id="rId19"/>
    <sheet name="A14a Product Codes" sheetId="58" r:id="rId20"/>
    <sheet name="A15 Opening and Closing Meeting" sheetId="67" r:id="rId21"/>
  </sheets>
  <externalReferences>
    <externalReference r:id="rId22"/>
  </externalReferences>
  <definedNames>
    <definedName name="_xlnm._FilterDatabase" localSheetId="1" hidden="1">'1 Basic info'!$K$1:$K$111</definedName>
    <definedName name="_xlnm._FilterDatabase" localSheetId="2" hidden="1">'2 Findings'!$A$5:$K$10</definedName>
    <definedName name="_xlnm._FilterDatabase" localSheetId="15" hidden="1">'A7 Members &amp; FMUs'!$A$2:$K$2</definedName>
    <definedName name="_xlnm.Print_Area" localSheetId="1">'1 Basic info'!$A$1:$H$93</definedName>
    <definedName name="_xlnm.Print_Area" localSheetId="2">'2 Findings'!$A$2:$L$14</definedName>
    <definedName name="_xlnm.Print_Area" localSheetId="3">'3 RA Cert process'!$A$1:$C$96</definedName>
    <definedName name="_xlnm.Print_Area" localSheetId="4">'5 RA Org Structure+Management'!$A$1:$C$31</definedName>
    <definedName name="_xlnm.Print_Area" localSheetId="5">'6 S1'!$A$1:$C$76</definedName>
    <definedName name="_xlnm.Print_Area" localSheetId="6">'7 S2'!$A$1:$C$67</definedName>
    <definedName name="_xlnm.Print_Area" localSheetId="7">'8 S3'!$A$1:$C$62</definedName>
    <definedName name="_xlnm.Print_Area" localSheetId="8">'9 S4'!$A$1:$C$64</definedName>
    <definedName name="_xlnm.Print_Area" localSheetId="18">'A12a Product schedule'!$A$1:$D$38</definedName>
    <definedName name="_xlnm.Print_Area" localSheetId="0" xml:space="preserve">            Cover!$A$1:$F$32,Cover!$G:$G</definedName>
    <definedName name="Process">"process, label, store"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53" l="1"/>
  <c r="B10" i="53"/>
  <c r="B8" i="53"/>
  <c r="B7" i="53"/>
  <c r="D92" i="74"/>
  <c r="C92" i="74"/>
  <c r="B12" i="53"/>
  <c r="D12" i="53"/>
  <c r="B3" i="42"/>
  <c r="B4" i="42"/>
  <c r="D4" i="65"/>
  <c r="I4"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B479DE99-7453-4E5C-80AB-470805216375}">
      <text>
        <r>
          <rPr>
            <b/>
            <sz val="9"/>
            <color indexed="81"/>
            <rFont val="Tahoma"/>
            <family val="2"/>
          </rPr>
          <t>Alison Pilling:</t>
        </r>
        <r>
          <rPr>
            <sz val="9"/>
            <color indexed="81"/>
            <rFont val="Tahoma"/>
            <family val="2"/>
          </rPr>
          <t xml:space="preserve">
drop down data in rows 1-3 column J.</t>
        </r>
      </text>
    </comment>
    <comment ref="J5" authorId="0" shapeId="0" xr:uid="{F02F6293-A464-4D6B-B0AE-590FAA33C967}">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7763D131-B6CF-4AE0-A7FB-3085AFABB439}">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2D29213F-66E5-41F9-B247-C13A9B2D3B41}">
      <text>
        <r>
          <rPr>
            <b/>
            <sz val="9"/>
            <color indexed="81"/>
            <rFont val="Tahoma"/>
            <family val="2"/>
          </rPr>
          <t>Rob Shaw:</t>
        </r>
        <r>
          <rPr>
            <sz val="9"/>
            <color indexed="81"/>
            <rFont val="Tahoma"/>
            <family val="2"/>
          </rPr>
          <t xml:space="preserve">
See Note in Basic Info about adding PEFC FM in UK to existing FSC Certificates.</t>
        </r>
      </text>
    </comment>
    <comment ref="B26" authorId="1" shapeId="0" xr:uid="{8C986F41-2726-4D77-83E5-372CE5438FAE}">
      <text>
        <r>
          <rPr>
            <sz val="8"/>
            <color indexed="81"/>
            <rFont val="Tahoma"/>
            <family val="2"/>
          </rPr>
          <t>Name, 3 line description of key qualifications and experience</t>
        </r>
      </text>
    </comment>
    <comment ref="B32" authorId="2" shapeId="0" xr:uid="{8B6EC844-6384-4F13-B0E6-1404AC89E55E}">
      <text>
        <r>
          <rPr>
            <b/>
            <sz val="9"/>
            <color indexed="81"/>
            <rFont val="Tahoma"/>
            <family val="2"/>
          </rPr>
          <t>Not required for PEFC in Latvia, Sweden, Denmark, or Norway</t>
        </r>
        <r>
          <rPr>
            <sz val="9"/>
            <color indexed="81"/>
            <rFont val="Tahoma"/>
            <family val="2"/>
          </rPr>
          <t xml:space="preserve">
</t>
        </r>
      </text>
    </comment>
    <comment ref="B34" authorId="1" shapeId="0" xr:uid="{E3CF2D51-B291-4B4F-B238-643B31BD83EA}">
      <text>
        <r>
          <rPr>
            <sz val="8"/>
            <color indexed="81"/>
            <rFont val="Tahoma"/>
            <family val="2"/>
          </rPr>
          <t>Name, 3 line description of key qualifications and experience</t>
        </r>
      </text>
    </comment>
    <comment ref="B44" authorId="1" shapeId="0" xr:uid="{5D79285C-9C0F-46D8-8E47-90E11736CEC2}">
      <text>
        <r>
          <rPr>
            <sz val="8"/>
            <color indexed="81"/>
            <rFont val="Tahoma"/>
            <family val="2"/>
          </rPr>
          <t>include name of site visited, items seen and issues discussed</t>
        </r>
      </text>
    </comment>
    <comment ref="B51" authorId="1" shapeId="0" xr:uid="{0F7A5469-062D-42D8-973E-32703DF8062A}">
      <text>
        <r>
          <rPr>
            <sz val="8"/>
            <color indexed="81"/>
            <rFont val="Tahoma"/>
            <family val="2"/>
          </rPr>
          <t xml:space="preserve">Edit this section to name standard used, version of standard (e.g. draft number), date standard finalised. </t>
        </r>
      </text>
    </comment>
    <comment ref="B62" authorId="1" shapeId="0" xr:uid="{2A1036D2-9586-4C33-8D4C-5AED62255C5C}">
      <text>
        <r>
          <rPr>
            <sz val="8"/>
            <color indexed="81"/>
            <rFont val="Tahoma"/>
            <family val="2"/>
          </rPr>
          <t>Describe process of adaptation</t>
        </r>
      </text>
    </comment>
    <comment ref="B73" authorId="3" shapeId="0" xr:uid="{F72427E5-3EA1-4F97-8F22-DB9FA53857DB}">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0" authorId="0" shapeId="0" xr:uid="{33E13A0F-35FD-462E-933E-00B97B484723}">
      <text>
        <r>
          <rPr>
            <sz val="8"/>
            <color indexed="81"/>
            <rFont val="Tahoma"/>
            <family val="2"/>
          </rPr>
          <t>Name and 3 line description of key qualifications and experience</t>
        </r>
      </text>
    </comment>
    <comment ref="B52" authorId="0" shapeId="0" xr:uid="{E1BED05F-0AF8-4F7D-B9C8-106C963819BA}">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39" authorId="0" shapeId="0" xr:uid="{737ABF1A-2777-4C4F-8BFE-7DF24A9B1496}">
      <text>
        <r>
          <rPr>
            <sz val="8"/>
            <color indexed="81"/>
            <rFont val="Tahoma"/>
            <family val="2"/>
          </rPr>
          <t>include name of site visited, items seen and issues discussed</t>
        </r>
      </text>
    </comment>
    <comment ref="B63" authorId="0" shapeId="0" xr:uid="{99A76523-B65D-47BA-8DDB-6D09072DE000}">
      <text>
        <r>
          <rPr>
            <sz val="8"/>
            <color indexed="81"/>
            <rFont val="Tahoma"/>
            <family val="2"/>
          </rPr>
          <t>Describe key risks, control systems, identification of certified products and point at which scope of COC ends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44" authorId="0" shapeId="0" xr:uid="{FFEBFF2A-9DCC-42CD-B294-8B260C31A153}">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21963366-4179-4197-8B14-1268E6721B1D}">
      <text>
        <r>
          <rPr>
            <sz val="8"/>
            <color indexed="81"/>
            <rFont val="Tahoma"/>
            <family val="2"/>
          </rPr>
          <t>Name and 3 line description of key qualifications and experience</t>
        </r>
      </text>
    </comment>
    <comment ref="B55" authorId="0" shapeId="0" xr:uid="{7DA7BFF1-4770-4A7B-B6DA-77E6A458533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28AF665F-1311-41D2-B553-4AB5200B3C88}">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4DE7686C-B1E5-4AB7-BC2D-A83C5E809AD5}">
      <text>
        <r>
          <rPr>
            <b/>
            <sz val="9"/>
            <color indexed="81"/>
            <rFont val="Tahoma"/>
            <family val="2"/>
          </rPr>
          <t>Private, State or Community</t>
        </r>
        <r>
          <rPr>
            <sz val="9"/>
            <color indexed="81"/>
            <rFont val="Tahoma"/>
            <family val="2"/>
          </rPr>
          <t xml:space="preserve">
</t>
        </r>
      </text>
    </comment>
    <comment ref="T10" authorId="0" shapeId="0" xr:uid="{B2D940CF-0BF0-47F1-8AAA-27D764F204ED}">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8163C952-1EC2-4A97-923F-737AC2D0A430}">
      <text>
        <r>
          <rPr>
            <b/>
            <sz val="8"/>
            <color indexed="81"/>
            <rFont val="Tahoma"/>
            <family val="2"/>
          </rPr>
          <t>MA/S1/S2/S3/S4/RA</t>
        </r>
      </text>
    </comment>
    <comment ref="B35" authorId="1" shapeId="0" xr:uid="{9C00AE61-C91F-4FDD-9109-0D66AD4A893F}">
      <text>
        <r>
          <rPr>
            <b/>
            <sz val="9"/>
            <color indexed="81"/>
            <rFont val="Tahoma"/>
            <family val="2"/>
          </rPr>
          <t>Alison Pilling:</t>
        </r>
        <r>
          <rPr>
            <sz val="9"/>
            <color indexed="81"/>
            <rFont val="Tahoma"/>
            <family val="2"/>
          </rPr>
          <t xml:space="preserve">
Add appropriate Approver's Name here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3E509D14-7F68-4618-8443-45887FE7A16A}">
      <text>
        <r>
          <rPr>
            <sz val="11"/>
            <rFont val="Palatino"/>
            <family val="1"/>
          </rPr>
          <t/>
        </r>
      </text>
    </comment>
    <comment ref="B15" authorId="0" shapeId="0" xr:uid="{38008DD7-8280-4232-9C8E-07E81A93E8D8}">
      <text>
        <r>
          <rPr>
            <b/>
            <sz val="8"/>
            <color indexed="81"/>
            <rFont val="Tahoma"/>
            <family val="2"/>
          </rPr>
          <t xml:space="preserve">SA: </t>
        </r>
        <r>
          <rPr>
            <sz val="8"/>
            <color indexed="81"/>
            <rFont val="Tahoma"/>
            <family val="2"/>
          </rPr>
          <t>See Tab A14 for Product Type categories</t>
        </r>
      </text>
    </comment>
    <comment ref="C15" authorId="1" shapeId="0" xr:uid="{A14E20AC-1CBD-4C40-A43A-1C76BEE80209}">
      <text>
        <r>
          <rPr>
            <b/>
            <sz val="8"/>
            <color indexed="81"/>
            <rFont val="Tahoma"/>
            <family val="2"/>
          </rPr>
          <t xml:space="preserve">SA: </t>
        </r>
        <r>
          <rPr>
            <sz val="8"/>
            <color indexed="81"/>
            <rFont val="Tahoma"/>
            <family val="2"/>
          </rPr>
          <t>See Tab A14 for Product Codes</t>
        </r>
      </text>
    </comment>
    <comment ref="D15" authorId="1" shapeId="0" xr:uid="{EE1D4BD5-40E1-4101-A8B8-CE75303CC938}">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<sst xmlns="http://schemas.openxmlformats.org/spreadsheetml/2006/main" count="3886" uniqueCount="1760">
  <si>
    <t>SA Certification Forest Certification Public Report</t>
  </si>
  <si>
    <r>
      <t>Forest Manager/Owner</t>
    </r>
    <r>
      <rPr>
        <sz val="14"/>
        <color indexed="10"/>
        <rFont val="Cambria"/>
        <family val="1"/>
      </rPr>
      <t>/organisation</t>
    </r>
    <r>
      <rPr>
        <sz val="14"/>
        <rFont val="Cambria"/>
        <family val="1"/>
      </rPr>
      <t xml:space="preserve"> (Certificate Holder):</t>
    </r>
  </si>
  <si>
    <t xml:space="preserve">Czernin-Kinsky Scottish Company Limited </t>
  </si>
  <si>
    <r>
      <t>Forest Name</t>
    </r>
    <r>
      <rPr>
        <sz val="14"/>
        <color indexed="10"/>
        <rFont val="Cambria"/>
        <family val="1"/>
      </rPr>
      <t>/Group Name</t>
    </r>
    <r>
      <rPr>
        <sz val="14"/>
        <rFont val="Cambria"/>
        <family val="1"/>
      </rPr>
      <t xml:space="preserve">: </t>
    </r>
  </si>
  <si>
    <t>Czernin-Kinsky Scottish Company Limited</t>
  </si>
  <si>
    <t>Region and Country:</t>
  </si>
  <si>
    <t>UK</t>
  </si>
  <si>
    <t xml:space="preserve">Standard: </t>
  </si>
  <si>
    <t>UKWAS 4.0 (2018) - Sustainable Forest Management, PEFC ST 1003</t>
  </si>
  <si>
    <t>Certificate Code:</t>
  </si>
  <si>
    <t>SA-PEFC-FM-005340</t>
  </si>
  <si>
    <t>PEFC License Code:</t>
  </si>
  <si>
    <t>PEFC/16-40-2210</t>
  </si>
  <si>
    <t>Date of certificate issue:</t>
  </si>
  <si>
    <t>Date of expiry of certificate:</t>
  </si>
  <si>
    <t>Assessment date</t>
  </si>
  <si>
    <t>Date Report Finalised/ Updated</t>
  </si>
  <si>
    <t>SA Auditor</t>
  </si>
  <si>
    <t>Checked by</t>
  </si>
  <si>
    <t>Approved by</t>
  </si>
  <si>
    <t>PA</t>
  </si>
  <si>
    <t>MA</t>
  </si>
  <si>
    <t>28/6/21-1/7/21</t>
  </si>
  <si>
    <t>Matthew Taylor</t>
  </si>
  <si>
    <t xml:space="preserve">Nicola Brennan with Janett McKay </t>
  </si>
  <si>
    <t>Janette McKay</t>
  </si>
  <si>
    <t>S1</t>
  </si>
  <si>
    <t>Carol Robertson</t>
  </si>
  <si>
    <t>Gus Hellier</t>
  </si>
  <si>
    <t>John Rogers</t>
  </si>
  <si>
    <t>S2</t>
  </si>
  <si>
    <t>21/11/2023
22/11/2023</t>
  </si>
  <si>
    <t>S3</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</si>
  <si>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</si>
  <si>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</si>
  <si>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</si>
  <si>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</si>
  <si>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</si>
  <si>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</si>
  <si>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</si>
  <si>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</si>
  <si>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</si>
  <si>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</si>
  <si>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</si>
  <si>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</si>
  <si>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</si>
  <si>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</si>
  <si>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</si>
  <si>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</si>
  <si>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</si>
  <si>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To be completed by SA Certification on issue of certificate</t>
  </si>
  <si>
    <t>1.1.2</t>
  </si>
  <si>
    <t>Type of certification</t>
  </si>
  <si>
    <t>PEFC &amp; FSC</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</si>
  <si>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</si>
  <si>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</si>
  <si>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</si>
  <si>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</si>
  <si>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</si>
  <si>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</si>
  <si>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</si>
  <si>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</si>
  <si>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</si>
  <si>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</si>
  <si>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</si>
  <si>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</si>
  <si>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</si>
  <si>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</si>
  <si>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</si>
  <si>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</si>
  <si>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</si>
  <si>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</si>
  <si>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1.2.3</t>
  </si>
  <si>
    <t>Company registration number</t>
  </si>
  <si>
    <t>1.2.4</t>
  </si>
  <si>
    <t>Contact person</t>
  </si>
  <si>
    <t>Stuart Robinson</t>
  </si>
  <si>
    <t>1.2.5</t>
  </si>
  <si>
    <t>Business address</t>
  </si>
  <si>
    <t>Cornharrow, Dalry, Castle Douglas, DG7 3AS</t>
  </si>
  <si>
    <t>Street/Town(City)/State(County)/Zip(Postal code)</t>
  </si>
  <si>
    <t xml:space="preserve">Forest owner(s), or </t>
  </si>
  <si>
    <t>1.2.6</t>
  </si>
  <si>
    <t>Country</t>
  </si>
  <si>
    <t>United Kingdom</t>
  </si>
  <si>
    <t>Wood procurement organisation(s), or</t>
  </si>
  <si>
    <t>1.2.7</t>
  </si>
  <si>
    <t>Tel</t>
  </si>
  <si>
    <t>01644 460298</t>
  </si>
  <si>
    <t>Forest contractor(s):</t>
  </si>
  <si>
    <t>1.2.8</t>
  </si>
  <si>
    <t>Fax</t>
  </si>
  <si>
    <t>Felling operations contractor</t>
  </si>
  <si>
    <t>1.2.9</t>
  </si>
  <si>
    <t>e-mail</t>
  </si>
  <si>
    <t>stuart.robinson@ckscl.co.uk</t>
  </si>
  <si>
    <t>Silvicultural contractor, or</t>
  </si>
  <si>
    <t>1.2.10</t>
  </si>
  <si>
    <t>web page address</t>
  </si>
  <si>
    <t>Forest management planning contractor</t>
  </si>
  <si>
    <t>1.2.11</t>
  </si>
  <si>
    <t>Application information completed by duly authorised representative</t>
  </si>
  <si>
    <t>Tom Clark</t>
  </si>
  <si>
    <t>Insert electronic signature or name as equivalent here</t>
  </si>
  <si>
    <t>1.2.12</t>
  </si>
  <si>
    <t>Any particular logistics for travel arrangements to the site or between the sites?</t>
  </si>
  <si>
    <t>All company forests are within 1/2 hour drive from estate office.</t>
  </si>
  <si>
    <t>Scope of certificate</t>
  </si>
  <si>
    <t>1.3.1</t>
  </si>
  <si>
    <t>Type of certificate</t>
  </si>
  <si>
    <t>Single</t>
  </si>
  <si>
    <t xml:space="preserve">Single / Group </t>
  </si>
  <si>
    <t>1.3.1.a</t>
  </si>
  <si>
    <t>Type of operation</t>
  </si>
  <si>
    <t xml:space="preserve">Forest owner(s)
</t>
  </si>
  <si>
    <t>Group</t>
  </si>
  <si>
    <t>1.3.1.b</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</si>
  <si>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</si>
  <si>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</si>
  <si>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</si>
  <si>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N/A</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</si>
  <si>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</si>
  <si>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</si>
  <si>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</si>
  <si>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</si>
  <si>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</si>
  <si>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</si>
  <si>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</si>
  <si>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</si>
  <si>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</si>
  <si>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</si>
  <si>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Dumfries and Galloway</t>
  </si>
  <si>
    <t>1.3.6</t>
  </si>
  <si>
    <t>Latitude</t>
  </si>
  <si>
    <t>4'5"W 55'12"N (Cornharrow)</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</si>
  <si>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</si>
  <si>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</si>
  <si>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</si>
  <si>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</si>
  <si>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</si>
  <si>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</si>
  <si>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</si>
  <si>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North/ South</t>
  </si>
  <si>
    <t>South</t>
  </si>
  <si>
    <t>1.3.9</t>
  </si>
  <si>
    <t>Forest Zone or Biome</t>
  </si>
  <si>
    <t>Temperate</t>
  </si>
  <si>
    <t>Boreal/ Temperate/Subtropical/Tropical</t>
  </si>
  <si>
    <t>Boreal</t>
  </si>
  <si>
    <t>1.3.10</t>
  </si>
  <si>
    <r>
      <t>FSC</t>
    </r>
    <r>
      <rPr>
        <b/>
        <u/>
        <vertAlign val="superscript"/>
        <sz val="11"/>
        <rFont val="Cambria"/>
        <family val="1"/>
      </rPr>
      <t>®</t>
    </r>
    <r>
      <rPr>
        <b/>
        <u/>
        <sz val="11"/>
        <rFont val="Cambria"/>
        <family val="1"/>
      </rPr>
      <t xml:space="preserve"> AAF category/ies</t>
    </r>
  </si>
  <si>
    <t>Non-SLIMF area (ha)</t>
  </si>
  <si>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</si>
  <si>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</si>
  <si>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</si>
  <si>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</si>
  <si>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</si>
  <si>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</si>
  <si>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</si>
  <si>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</si>
  <si>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</si>
  <si>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</si>
  <si>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</si>
  <si>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</si>
  <si>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</si>
  <si>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</si>
  <si>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</si>
  <si>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</si>
  <si>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Industrial/Non Industrial/Government/
Private/Communal/Group/Resource Manager</t>
  </si>
  <si>
    <t>Tenure management</t>
  </si>
  <si>
    <t>Private</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</si>
  <si>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</si>
  <si>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</si>
  <si>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</si>
  <si>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</si>
  <si>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</si>
  <si>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</si>
  <si>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</si>
  <si>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None</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</si>
  <si>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</si>
  <si>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</si>
  <si>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</si>
  <si>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</si>
  <si>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</si>
  <si>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</si>
  <si>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</si>
  <si>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</si>
  <si>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</si>
  <si>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</si>
  <si>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</si>
  <si>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</si>
  <si>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</si>
  <si>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</si>
  <si>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Natural/Plantation/Semi-Natural &amp; Mixed Plantation &amp; Natural Forest</t>
  </si>
  <si>
    <t>Natural</t>
  </si>
  <si>
    <t>1.4.4</t>
  </si>
  <si>
    <t>Forest Composition</t>
  </si>
  <si>
    <t>Coniferous dominant</t>
  </si>
  <si>
    <t>Broad-leaved/Coniferous/Broad-leaved dominant/Coniferous dominant</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</si>
  <si>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</si>
  <si>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</si>
  <si>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</si>
  <si>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</si>
  <si>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Semi-Natural &amp; Mixed Plantation &amp; Natural Forest</t>
  </si>
  <si>
    <t>Area of forest classified as 'high conservation value forest'</t>
  </si>
  <si>
    <t>List of High Nature Values</t>
  </si>
  <si>
    <r>
      <t xml:space="preserve">List these </t>
    </r>
    <r>
      <rPr>
        <i/>
        <sz val="11"/>
        <color indexed="10"/>
        <rFont val="Cambria"/>
        <family val="1"/>
      </rPr>
      <t>(definition of HCV is not a PEFC requirement in all countries, so listing nature values is more precise)</t>
    </r>
  </si>
  <si>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</si>
  <si>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</si>
  <si>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</si>
  <si>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</si>
  <si>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</si>
  <si>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</si>
  <si>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</si>
  <si>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</si>
  <si>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</si>
  <si>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</si>
  <si>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</si>
  <si>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</si>
  <si>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</si>
  <si>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</si>
  <si>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</si>
  <si>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Mixed exotic &amp; indigenous</t>
  </si>
  <si>
    <t>Not applicable/Indigenous/Exotic/
Mixed Indigenous and exotic</t>
  </si>
  <si>
    <t>1.4.7</t>
  </si>
  <si>
    <t>Principal Species</t>
  </si>
  <si>
    <t>Picea sitchensis, Larix Decidua, Picea abies, Pseudotsuga menziesii, Pinus Contorta, Pinus sylvestris, Fagus sylvatica, Betula pendula, Betula pubescens</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</si>
  <si>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</si>
  <si>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</si>
  <si>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</si>
  <si>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</si>
  <si>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</si>
  <si>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</si>
  <si>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</si>
  <si>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</si>
  <si>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Roundwood/Firewood</t>
  </si>
  <si>
    <t>Round wood / Treated roundwood / Firewood / Sawn timber/ Charcoal / Non timber products – specify / Other - specify</t>
  </si>
  <si>
    <t>1.4.10</t>
  </si>
  <si>
    <t xml:space="preserve">Point of sale </t>
  </si>
  <si>
    <t>Roadside/Standing/ Delivered</t>
  </si>
  <si>
    <t xml:space="preserve">Standing / Roadside / Delivered </t>
  </si>
  <si>
    <t>1.4.11</t>
  </si>
  <si>
    <t>Number of workers – Employees</t>
  </si>
  <si>
    <t>m: 5
f: 1</t>
  </si>
  <si>
    <t>Number male/female</t>
  </si>
  <si>
    <t>Total:</t>
  </si>
  <si>
    <t>1.4.12</t>
  </si>
  <si>
    <t>Contractors/Community/other workers</t>
  </si>
  <si>
    <t>m: 7
f:0</t>
  </si>
  <si>
    <t>1.4.13</t>
  </si>
  <si>
    <t>Pilot Project</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</si>
  <si>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</si>
  <si>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</si>
  <si>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</si>
  <si>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</si>
  <si>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</si>
  <si>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</si>
  <si>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</si>
  <si>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</si>
  <si>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</si>
  <si>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</si>
  <si>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</si>
  <si>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</si>
  <si>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</si>
  <si>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</si>
  <si>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</si>
  <si>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</si>
  <si>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</si>
  <si>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</si>
  <si>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</si>
  <si>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</si>
  <si>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</si>
  <si>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</si>
  <si>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</si>
  <si>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NO</t>
  </si>
  <si>
    <t>DO NOT DELETE - contains drop down data</t>
  </si>
  <si>
    <t>Obs</t>
  </si>
  <si>
    <t>Minor</t>
  </si>
  <si>
    <t>Major</t>
  </si>
  <si>
    <t>CORRECTIVE ACTION REGISTER</t>
  </si>
  <si>
    <t>No.</t>
  </si>
  <si>
    <t>Grade</t>
  </si>
  <si>
    <t>Non-compliance (or potential non-compliance for an Observation)</t>
  </si>
  <si>
    <t>Std ref</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</si>
  <si>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</si>
  <si>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</si>
  <si>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</si>
  <si>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</si>
  <si>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</si>
  <si>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</si>
  <si>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</si>
  <si>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Example CARs for guidance (delete from audit report)</t>
  </si>
  <si>
    <t>see Also A15 Opening &amp; Closing Meeting Checklist</t>
  </si>
  <si>
    <t>CARs from RA  - No findings raised</t>
  </si>
  <si>
    <t>CARs from S1 audit - No findings raised</t>
  </si>
  <si>
    <t>CARs from S2 audit</t>
  </si>
  <si>
    <t>Forest Protection leases issued to stalkers are currently UKWAS 4 compliant: however an observation has been raised to ensure that Forest Protection leases continue to be compliant against any new UKWAS 5 requirements.</t>
  </si>
  <si>
    <t>UKWAS 4.9.1</t>
  </si>
  <si>
    <t>Shooting should be carried out in accordance with the spirit of codes of practice produced by relevant organisations.</t>
  </si>
  <si>
    <t xml:space="preserve">S3 08 24: Additional paragraph added to annual shooting leases that all activities comply with UKWAS as well as copy of standard provided. Signed lease inspected for Holmhead &amp; Margree. </t>
  </si>
  <si>
    <t>closed</t>
  </si>
  <si>
    <t>CARs from S3 audit</t>
  </si>
  <si>
    <t>Compliant areas identified in UKWAS overarching plan 2017-26 along with Conservation Map. The majority of the information in the UKWAS overarching plan has been superceeded by the Scottish Forest LTFP approved on 24/10/23.  Whilst the overarching plan is not due for renewal until 2026, the forest mangers need to ensure this information is updated into the LTFP plan on review to avoid a potential non-compliance.</t>
  </si>
  <si>
    <t>UKWAS 2.11.1</t>
  </si>
  <si>
    <t xml:space="preserve">Management planning should identify a minimum of 15% of the WMU where management for conservation and enhancement of biodiversity is the primary objective. </t>
  </si>
  <si>
    <t>Open</t>
  </si>
  <si>
    <t>.</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</si>
  <si>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</si>
  <si>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</si>
  <si>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</si>
  <si>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</si>
  <si>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28 June 2021- 30 June 2021</t>
  </si>
  <si>
    <t>Itinerary - HYBRID</t>
  </si>
  <si>
    <t>(28/6/21) Opening meeting</t>
  </si>
  <si>
    <t>(28/6/21) Audit: Review of documentation [&amp; Group systems], staff interviews</t>
  </si>
  <si>
    <t>(30/6/21) Stakeholder meetings</t>
  </si>
  <si>
    <t>(30/6/21) Site visit Auchenvey, Garcrogo, Braidenoch</t>
  </si>
  <si>
    <t>(1/7/21) Document review</t>
  </si>
  <si>
    <t>(1/7/21) Closing meeting</t>
  </si>
  <si>
    <t>Estimate of person days to implement assessment</t>
  </si>
  <si>
    <t>3 days</t>
  </si>
  <si>
    <t xml:space="preserve">Days spent auditing remained the same but the audit was conducted under hybrid conditions due to the Covid-19 pandemic. Document review and elements of the audit were conducted remotely using e-mail and Zoom. </t>
  </si>
  <si>
    <t>3.1a</t>
  </si>
  <si>
    <r>
      <t xml:space="preserve">Any deviation from the audit plan and their reasons? </t>
    </r>
    <r>
      <rPr>
        <sz val="11"/>
        <color indexed="12"/>
        <rFont val="Cambria"/>
        <family val="1"/>
      </rPr>
      <t>Y/N</t>
    </r>
    <r>
      <rPr>
        <sz val="11"/>
        <rFont val="Cambria"/>
        <family val="1"/>
      </rPr>
      <t xml:space="preserve"> If Y describe issues below):</t>
    </r>
  </si>
  <si>
    <t>3.1b</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</si>
  <si>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</si>
  <si>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Assessment team </t>
    </r>
    <r>
      <rPr>
        <sz val="11"/>
        <rFont val="Cambria"/>
        <family val="1"/>
      </rPr>
      <t>- See also A15 Checklist for Opening and Closing Meeting</t>
    </r>
  </si>
  <si>
    <t>The assessment team consisted of: (give names and organisation)</t>
  </si>
  <si>
    <t xml:space="preserve">1)  Matt Taylor (Audit Team Leader) 10 years lead auditor experience UK and overseas. 20 years forest mangement experience including management planning, woodland creation and native woodland management. </t>
  </si>
  <si>
    <t>Team members’ c.v.’s are held on file at the SA office.</t>
  </si>
  <si>
    <t>3.2.1</t>
  </si>
  <si>
    <t>Report author</t>
  </si>
  <si>
    <t>Matt Taylor</t>
  </si>
  <si>
    <t>Report Peer review</t>
  </si>
  <si>
    <t>The Inspection report and draft Soil Association Certification decision was reviewed by a Peer Review Panel consisting of:</t>
  </si>
  <si>
    <t>N/A for re-assessment</t>
  </si>
  <si>
    <t>The Inspection report and draft SA Cert decision was also sent to the client for comment.</t>
  </si>
  <si>
    <t>Certification decision</t>
  </si>
  <si>
    <t>See annex 11</t>
  </si>
  <si>
    <t>Rationale for approach to assessment</t>
  </si>
  <si>
    <t xml:space="preserve">Days spent auditing remained the same but the audit was conducted under hybrid conditions due to the Covid-19 pandemic. Document review and elements of the audit were conducted remotely using e-mail and Zoom. The assessment involved review of relevant group and management planning documentation and records, site visits, discussion with forest managers and workers and completion of the group and forest management checklists. </t>
  </si>
  <si>
    <t>Justification for selection of items and places inspected</t>
  </si>
  <si>
    <t xml:space="preserve">28/6/21 - REMOTE -Documents sent by e-mail were reviewed and the forest manager was interviewed using Zoom. </t>
  </si>
  <si>
    <t xml:space="preserve">30/6/21 - New planting was observed at Braidenoch, brash bailing, conifer establishment, and pesticide use was seen at Garcrogo. Harvesting was seen at Auchenvey. </t>
  </si>
  <si>
    <t xml:space="preserve">1/7/21 - REMOTE-  Documents sent by e-mail were reviewed and closing meeting was held by zoom </t>
  </si>
  <si>
    <t>Audit Objectives, Criteria and Standards used (inc version and date approved)</t>
  </si>
  <si>
    <t>3.7.1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</si>
  <si>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</si>
  <si>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3.7.2</t>
  </si>
  <si>
    <t>The Audit Criteria are contained in the relevant PEFC Scheme and normative documents, and are effectively reprodcued through the checklists and other elements of this Report Template and Soil Association Certification's Management system.</t>
  </si>
  <si>
    <t>delete /amend as applicable:</t>
  </si>
  <si>
    <r>
      <t xml:space="preserve">The forest management was evaluated against the PEFC-endorsed national standard for </t>
    </r>
    <r>
      <rPr>
        <sz val="11"/>
        <color indexed="10"/>
        <rFont val="Palatino"/>
      </rPr>
      <t>X country, entitled Y</t>
    </r>
    <r>
      <rPr>
        <sz val="11"/>
        <color indexed="12"/>
        <rFont val="Palatino"/>
        <family val="1"/>
      </rPr>
      <t>. A copy of the standard is available at www.pefc.org</t>
    </r>
  </si>
  <si>
    <t>Or for Sweden</t>
  </si>
  <si>
    <t xml:space="preserve">The forest contractor / wood procurement organisation was evaluated against the PEFC-endorsed national standard for Sweden, entitled Z [name, no. Date]. A copy of the standard is available at www.pefc.org. </t>
  </si>
  <si>
    <t>AND for groups</t>
  </si>
  <si>
    <r>
      <t xml:space="preserve">The group system was evaluated against the  </t>
    </r>
    <r>
      <rPr>
        <sz val="11"/>
        <color indexed="10"/>
        <rFont val="Cambria"/>
        <family val="1"/>
      </rPr>
      <t xml:space="preserve">Group Certification Standard and Checklist </t>
    </r>
    <r>
      <rPr>
        <sz val="11"/>
        <color indexed="10"/>
        <rFont val="Cambria"/>
        <family val="1"/>
      </rPr>
      <t>/ the PEFC-en</t>
    </r>
    <r>
      <rPr>
        <sz val="11"/>
        <color indexed="10"/>
        <rFont val="Cambria"/>
        <family val="1"/>
      </rPr>
      <t>dorsed national group standard for X country, entitled Z</t>
    </r>
    <r>
      <rPr>
        <sz val="11"/>
        <color indexed="12"/>
        <rFont val="Cambria"/>
        <family val="1"/>
      </rPr>
      <t xml:space="preserve">. </t>
    </r>
  </si>
  <si>
    <t>The multi-site system was evaluated against the Multisite checklist incorporating PEFC requirements</t>
  </si>
  <si>
    <t xml:space="preserve">AND </t>
  </si>
  <si>
    <t>The ISO 14001 Standard</t>
  </si>
  <si>
    <t>Adaptations/Modifications to standard</t>
  </si>
  <si>
    <t xml:space="preserve">Stakeholder consultation process </t>
  </si>
  <si>
    <t>3.8.1</t>
  </si>
  <si>
    <t>Summary of stakeholder process</t>
  </si>
  <si>
    <t>13 consultees were contacted</t>
  </si>
  <si>
    <t>0 responses were received</t>
  </si>
  <si>
    <t>Consultation was carried out on 23/04/2021</t>
  </si>
  <si>
    <t>3 visits/interviews were held in person during audit..</t>
  </si>
  <si>
    <t>See A2 for summary of issues raised by stakeholders and SA response</t>
  </si>
  <si>
    <t>3.8.2</t>
  </si>
  <si>
    <t>Information gathered from external government agencies such as agencies responsible for forest, nature protection and working environment, and national webbased data portals)</t>
  </si>
  <si>
    <t>Observations</t>
  </si>
  <si>
    <t>Observations were recorded systematically using the SA Cert UKWAS checklist and supplementary checklists where applicable.  The completed checklist is attached as Annex 1. Implementation of the UKWAS and group standard is based on conformance with every requirement of the standard.  A summary of results based on the UKWAS P&amp;C is also given in Annex 1. Only minor non-conformances are considered acceptable in order for a certificate to be issued.  Major non-conformances result in the issue of a pre-condition.  Minor non-conformances result in the issue of a condition or observation.  Pre-conditions, conditions and observations are presented in Section 2 of this report.</t>
  </si>
  <si>
    <t>Each non-compliance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</si>
  <si>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ISSUES</t>
  </si>
  <si>
    <t>Where an issue was difficult to assess or contradictory evidence was identified this is discussed in the section below and the conclusions drawn given.</t>
  </si>
  <si>
    <t>Ref</t>
  </si>
  <si>
    <t>Issue</t>
  </si>
  <si>
    <t>WGCS x.x</t>
  </si>
  <si>
    <t>UKWAS x.x,</t>
  </si>
  <si>
    <t>etc</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</si>
  <si>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</si>
  <si>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</si>
  <si>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</si>
  <si>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OR</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</si>
  <si>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</si>
  <si>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</si>
  <si>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</si>
  <si>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5.3.1</t>
  </si>
  <si>
    <t>Description of Management System</t>
  </si>
  <si>
    <t xml:space="preserve">Forests managed with commercial return and maintenance of biodiversity as the primary objectives. </t>
  </si>
  <si>
    <t xml:space="preserve">Forest Manager is degree qualified (Forestry) and is a member of the ICF. Assistant FM is degree qualified. All staff have relevant technical qualifications for their roles. </t>
  </si>
  <si>
    <t xml:space="preserve">All individual forests are managed as one FMU under an overarching forest plan, administered and updated by the forest manager. </t>
  </si>
  <si>
    <t>5.3.2</t>
  </si>
  <si>
    <t>Management objectives</t>
  </si>
  <si>
    <t>Commercial return</t>
  </si>
  <si>
    <t>Appreciation of capital assets</t>
  </si>
  <si>
    <t>Maintenance and improvement of biodiversity</t>
  </si>
  <si>
    <t xml:space="preserve">Sustainable and strategic expansion </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</si>
  <si>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</si>
  <si>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5.4.1</t>
  </si>
  <si>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</si>
  <si>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</si>
  <si>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t>5.4.2</t>
  </si>
  <si>
    <t>documented system / Centralised policies and procedures</t>
  </si>
  <si>
    <t xml:space="preserve">Description of resources available: technical (ie. equipment) and human (ie no. of people /relevant training/access to expert advice)  </t>
  </si>
  <si>
    <t>5.5</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</si>
  <si>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</si>
  <si>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5.5.1</t>
  </si>
  <si>
    <t>Description of System</t>
  </si>
  <si>
    <r>
      <t xml:space="preserve">FIRST SURVEILLANCE - </t>
    </r>
    <r>
      <rPr>
        <b/>
        <i/>
        <sz val="11"/>
        <color indexed="12"/>
        <rFont val="Cambria"/>
        <family val="1"/>
      </rPr>
      <t>edit text in blue as appropriate and change to black text before submitting report for review</t>
    </r>
  </si>
  <si>
    <t>Surveillance Assessment dates</t>
  </si>
  <si>
    <t>19th July 2022</t>
  </si>
  <si>
    <t>Itinerary</t>
  </si>
  <si>
    <t>19/7/22 Opening meeting with Czernin-Kinsky forest managers</t>
  </si>
  <si>
    <t xml:space="preserve">19/7/22 Audit: AM - Review of documentation, staff interviews. PM Site visit to Auchrae, Manquhill and Cornharrow </t>
  </si>
  <si>
    <t>19/7/22 Closing meeting with Czernin-Kinsky forest managers</t>
  </si>
  <si>
    <t>6.1a</t>
  </si>
  <si>
    <r>
      <t xml:space="preserve">Any deviation from the audit plan and their reasons? </t>
    </r>
    <r>
      <rPr>
        <sz val="11"/>
        <color indexed="12"/>
        <rFont val="Cambria"/>
        <family val="1"/>
      </rPr>
      <t>N</t>
    </r>
    <r>
      <rPr>
        <sz val="11"/>
        <rFont val="Cambria"/>
        <family val="1"/>
      </rPr>
      <t xml:space="preserve"> If Y describe issues below):</t>
    </r>
  </si>
  <si>
    <t xml:space="preserve">6.1b </t>
  </si>
  <si>
    <r>
      <t xml:space="preserve">Any significant issues impacting on the audit programme </t>
    </r>
    <r>
      <rPr>
        <sz val="11"/>
        <color indexed="12"/>
        <rFont val="Cambria"/>
        <family val="1"/>
      </rPr>
      <t>N</t>
    </r>
    <r>
      <rPr>
        <sz val="11"/>
        <rFont val="Cambria"/>
        <family val="1"/>
      </rPr>
      <t xml:space="preserve"> (If Y describe issues below):</t>
    </r>
  </si>
  <si>
    <t>Estimate of person days to complete surveillance assessment</t>
  </si>
  <si>
    <t>2.5 days</t>
  </si>
  <si>
    <t>Surveillance Assessment team</t>
  </si>
  <si>
    <t>The assessment team consisted of:</t>
  </si>
  <si>
    <t xml:space="preserve">1) Carol Robertson (CR Lead) BSc. MSc, MCIEEM, MICFor:  Carol has over 20 years experience in native woodland management and creation in Scotland as well as the delivery of a number of Agency and Private sector contracts focusing on PAWS restoration, woodland catchment plans and WIAT. </t>
  </si>
  <si>
    <t>Team members’ c.v.’s are held on file.</t>
  </si>
  <si>
    <t>6.3.1</t>
  </si>
  <si>
    <t>Audit Objectives, Audit Criteria and Assessment process</t>
  </si>
  <si>
    <t>6.4.1</t>
  </si>
  <si>
    <t>6.4.2</t>
  </si>
  <si>
    <t>Criteria assessed at audit</t>
  </si>
  <si>
    <t>The forest management was evaluated against the FSC and PEFC endorsed national standard for United Kingdom,  UKWAS V4.0 2018. A copy of the standard is available at http://ukwas.org.uk/</t>
  </si>
  <si>
    <t>The following criteria were assessed: Section 1 Legal Compliance &amp; UKWAS  Conformance; Section 4 Natural, Historical and Cultural Environment.</t>
  </si>
  <si>
    <t>Plus any indicators where existing CAR, Plus any indicators where non-compliance observed during audit, Plus following criteria a) Plantations larger than 10 000 ha: UKWAS indicators 1.1.4 a) &amp; b), 2.3.1 c) &amp; e), 2.3.2 b), 2.8.1 a) &amp; c), 2.9.1 a), b) &amp;  c) 3.4.1 a)-c), 3.4.2 a)-d), 3.4.3, 3.4.4 a)-b), 3.4.5 a)-e), 3.6.1 &amp; 3.6.2, 4.7.1 a), 5.1.2 a), b), 5.2.1, 5.4.1 a), b) &amp; c). PLUS b) FMUs containing HCV attributes, unless the whole area meets the requirements for classification as a “small forest” (under SLIMF definitions): 2.3.1(c), 2.3.2(b), 2.3.2(c), 2.9.1, 2.15.1(d), 2.15.2, 4.1.2, 4.6.1, 4.6.2, 4.6.3, 4.6.4, 4.9.1. (updated for latest version of UKWAS 4.0). Plus any criteria where there is a high risk of non-compliance to the new standard AND any significant changes to the standard.'</t>
  </si>
  <si>
    <t>6.4.3</t>
  </si>
  <si>
    <t>Assessment Process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</si>
  <si>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</si>
  <si>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</si>
  <si>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11 consultees were contacted</t>
  </si>
  <si>
    <t>Consultation ended 29/03/2022</t>
  </si>
  <si>
    <t>1 interview was held with excavator operator during audit.</t>
  </si>
  <si>
    <t>See A2 for summary of issues raised by stakeholders and SA Cert response</t>
  </si>
  <si>
    <t>Review of corrective actions</t>
  </si>
  <si>
    <t xml:space="preserve">Action taken in relation to previously issued conditions is reviewed given in Section 2 of this report. </t>
  </si>
  <si>
    <t xml:space="preserve">Main sites visited in each FMU </t>
  </si>
  <si>
    <t>19/7/22 Sites visit to Auchrae, Manquhill and Cornharrow.  2021 Restock Cpts: 0117 SS bareroot establishing &amp; 0121 SS cell grown plants with high deer damage; 0420 SS/ LP mix and cell grown oak planted at commercial spacing within deer fence. 2017 restock cpt 0419 improved NS and 0407 2016 improved birch at commercial spacing.  Barn owl boxes and associated open space for foraging cpts 0416 &amp; 0413.  Road &amp; Ditch maintenance works and interview with excavator contractor cpt 0113. LISS and 2021 restock of WRC  cpt 0512.   LTR checked SS cpt 0116 &amp; NR windblown SS &amp; deadwood cpt 0403.</t>
  </si>
  <si>
    <t>6.8.</t>
  </si>
  <si>
    <t>Confirmation of scope</t>
  </si>
  <si>
    <t>The assessment team reviewed the current scope of the certificate in terms of certified forest area and products being produced. There was no change since the previous evaluation.</t>
  </si>
  <si>
    <r>
      <t>Changes to management situation</t>
    </r>
    <r>
      <rPr>
        <b/>
        <sz val="11"/>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</si>
  <si>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</si>
  <si>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</si>
  <si>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</si>
  <si>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</si>
  <si>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</si>
  <si>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</si>
  <si>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t>FSC x.x</t>
  </si>
  <si>
    <r>
      <t xml:space="preserve">SECOND SURVEILLANCE - </t>
    </r>
    <r>
      <rPr>
        <b/>
        <i/>
        <sz val="11"/>
        <color indexed="12"/>
        <rFont val="Cambria"/>
        <family val="1"/>
      </rPr>
      <t>edit text in blue as appropriate and change to black text before submitting report for review</t>
    </r>
  </si>
  <si>
    <t>(24/8/23) Opening meeting attended by Senior forest manager, forest manager and office administrator</t>
  </si>
  <si>
    <t xml:space="preserve">24/8/23: AM Document review and interviews at forest office Cornharrow with Senior forest manager, forest manager and office administrator. Visit to chemical store.  PM Site visit to Manquhill Cpt 113, active harvesting operations direct production, interviews held with Harvester &amp; forwarder operators. Margree &amp; Holmhead: No active operations, timber to uplift. Inspected 2023 clearfell sites at Knockdollochan and Lawglass: Restocks ranging in age from 2023 Sitka Spruce with deer high seat, 2019 Norway spruce establishment and 2017 Sitka Spruce and Norwary spruce;Natural reserve mixed broadleaf areas and LTR diverse conifers. </t>
  </si>
  <si>
    <t>(24/8/23) Closing meeting with senior forest manager and forest manager.</t>
  </si>
  <si>
    <t>Justification for increasing and decreasing factors</t>
  </si>
  <si>
    <t>none</t>
  </si>
  <si>
    <t>7.3.1</t>
  </si>
  <si>
    <t>Assessment process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</si>
  <si>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</si>
  <si>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7.4.1</t>
  </si>
  <si>
    <t>Principles to be assessed at this Surveillance audit - 1/3 P&amp;C – to include:
UKWAS sections 3 Forest Operations &amp; 5 People, Communities &amp; Workers 
Plus any indicators where existing CAR
Plus any indicators where non-compliance observed during audit
Plus following criteria as applicable:
UK Specific: 
a) Plantations larger than 10 000 ha: UKWAS indicators 1.1.4 a) &amp; b), 2.3.1 c) &amp; e), 2.3.2 b), 2.8.1 a) &amp; c), 2.9.1 a), b) &amp;  c) 3.4.1 a)-c), 3.4.2 a)-d), 3.4.3, 3.4.4 a)-b), 3.4.5 a)-e), 3.6.1 &amp; 3.6.2, 4.7.1 a), 5.1.2 a), b), 5.2.1, 5.4.1 a), b) &amp; c),
b) FMUs containing HCV attributes, unless the whole area meets the requirements for classification as a “small forest” (under SLIMF definitions): UKWAS indicators 2.3.1(c), 2.3.2(b), 2.3.2(c), 2.9.1, 2.15.1(d), 2.15.2, 4.1.2, 4.6.1, 4.6.2, 4.6.3, 4.6.4, 4.9.1. (updated for latest version of UKWAS 4.0)</t>
  </si>
  <si>
    <t>15 consultees were contacted</t>
  </si>
  <si>
    <t>Consultation ended 4/8/23</t>
  </si>
  <si>
    <t>2 interviews were held in person during audit with Czernin Kinsky harvester and forwarder operators in the field.</t>
  </si>
  <si>
    <t>7.7.1</t>
  </si>
  <si>
    <t>Records reviewed:</t>
  </si>
  <si>
    <t>a)</t>
  </si>
  <si>
    <t>Complaints received</t>
  </si>
  <si>
    <t>b)</t>
  </si>
  <si>
    <t>Number of accidents in forest work (serious / fatal) since last audit:</t>
  </si>
  <si>
    <t>Whole group: No fatalities or near misses. 1 accident record in book, slip on restock site.</t>
  </si>
  <si>
    <t>c)</t>
  </si>
  <si>
    <t>List of chemical pesticides used within the forest area since the last audit, summarised quantitative data on their use (amount and area) and reason for use;</t>
  </si>
  <si>
    <t>Record the quantitative data in A1.1 Pesticides.</t>
  </si>
  <si>
    <t>d)</t>
  </si>
  <si>
    <t>Training records:</t>
  </si>
  <si>
    <t>Up to date training records for staff seen - including EFAW+F for Senior and forest manager. Senior Forest manager completed Scottish Enterprise Rural Leadership Programme.</t>
  </si>
  <si>
    <t>e)</t>
  </si>
  <si>
    <t>Operational plan(s) for next 12 months:</t>
  </si>
  <si>
    <t>All LTFPs and UKWAS forest plans now amalgamated into one plan which is now off the public register and awaiting final signing off by Scottish Forestry.</t>
  </si>
  <si>
    <t>f)</t>
  </si>
  <si>
    <t>Inventory records:</t>
  </si>
  <si>
    <t>Baseline inventory survey completed by company three years ago.</t>
  </si>
  <si>
    <t>g)</t>
  </si>
  <si>
    <t>Harvesting records:</t>
  </si>
  <si>
    <t>Annual allowable cut 33,000m3 Actual cut covering period 1st August 2022 to 31st July 2023 20,903.1 tonnes</t>
  </si>
  <si>
    <t>h)</t>
  </si>
  <si>
    <t>Records of sales of FSC certified products:</t>
  </si>
  <si>
    <t>Margree: Invoice 2023/0081 31/7/23 for Lawglass clearfell with delivery notes listed. Sampled DN 14144 dated 25.34t 1.9m logs blend. Invoice 2023/0038 31/3/23 for Knockdollochan clearfell with delivery notes listed. Sampled DN 13936 25.82t 4.9m spruce logs.  All with correct claim and code.</t>
  </si>
  <si>
    <t>i)</t>
  </si>
  <si>
    <t>Groups only: Formal communication/written documents sent to group members by group manager in last year:</t>
  </si>
  <si>
    <t>n/a</t>
  </si>
  <si>
    <t>Tracking, tracing and identification of products</t>
  </si>
  <si>
    <t xml:space="preserve">All timber sold standing or at forest gate &amp; delivered using one contractor as certified. No excision. </t>
  </si>
  <si>
    <t>Secondary Processing by Forest Manager</t>
  </si>
  <si>
    <t>Adaptations/Modifications to Standard(s)</t>
  </si>
  <si>
    <t>There were no changes to the standard used in the previous assessment</t>
  </si>
  <si>
    <t>The assessment team reviewed the current scope of the certificate in terms of FSC certified forest area and products being produced. There was no change since the previous evaluation.</t>
  </si>
  <si>
    <t>Changes to management situation</t>
  </si>
  <si>
    <t xml:space="preserve">The assessment team reviewed the management situation. The Senior forest Manager has recently left the Company and is currently working as a consultant overseeing certification compliance until new senior forest manager in post. </t>
  </si>
  <si>
    <t>Results of the surveillance assessment are recorded in the standard and checklist Annex 1 and any Non-compliances identified are given in Section 2 of this report. See also Issues arising below.</t>
  </si>
  <si>
    <t>Issues arising</t>
  </si>
  <si>
    <t>UKWAS x.x, FSC x.x</t>
  </si>
  <si>
    <r>
      <t xml:space="preserve">THIRD SURVEILLANCE - </t>
    </r>
    <r>
      <rPr>
        <b/>
        <i/>
        <sz val="11"/>
        <color indexed="12"/>
        <rFont val="Cambria"/>
        <family val="1"/>
      </rPr>
      <t>edit text in blue as appropriate and change to black text before submitting report for review</t>
    </r>
  </si>
  <si>
    <t>(22/8/24) Opening meeting attended by Senior forest manager, forest manager and office administrator</t>
  </si>
  <si>
    <t xml:space="preserve">22/8/24 AM Document review and interviews at forest office Cornharrow with Senior forest manager, forest manager and office administrator. PM Site visit to Auchenvey Cpt  0710 active harvesting operations direct production, interviews held with Harvester &amp; forwarder operators. Garcrogo cpt 0635 Scots pine within deer fence. Cpt 0627 Sitka Spruce restocks spring 2022 &amp; 2024: Longcairn completed 2024 clearfell. No active operations, Natural reserve LEPO. </t>
  </si>
  <si>
    <t>(22/8/24) Closing meeting with senior forest manager and forest manager.</t>
  </si>
  <si>
    <t>8.1a</t>
  </si>
  <si>
    <t>8.1b</t>
  </si>
  <si>
    <t>8.3.1</t>
  </si>
  <si>
    <t>8.4.1</t>
  </si>
  <si>
    <t>8.4.2</t>
  </si>
  <si>
    <t>Principles to be assessed at this Surveillance audit - 1/3 P&amp;C – to include:
UKWAS sections 1 Legal Compliance and UKWAS Conformance &amp; 2 Management Planning 
Plus any indicators where existing CAR
Plus any indicators where non-compliance observed during audit
Plus following criteria as applicable:
UK Specific: 
a) Plantations larger than 10 000 ha: UKWAS indicators 1.1.4 a) &amp; b), 2.3.1 c) &amp; e), 2.3.2 b), 2.8.1 a) &amp; c), 2.9.1 a), b) &amp;  c) 3.4.1 a)-c), 3.4.2 a)-d), 3.4.3, 3.4.4 a)-b), 3.4.5 a)-e), 3.6.1 &amp; 3.6.2, 4.7.1 a), 5.1.2 a), b), 5.2.1, 5.4.1 a), b) &amp; c),
b) FMUs containing HCV attributes, unless the whole area meets the requirements for classification as a “small forest” (under SLIMF definitions): UKWAS indicators 2.3.1(c), 2.3.2(b), 2.3.2(c), 2.9.1, 2.15.1(d), 2.15.2, 4.1.2, 4.6.1, 4.6.2, 4.6.3, 4.6.4, 4.9.1. (updated for latest version of UKWAS 4.0)</t>
  </si>
  <si>
    <t>8.4.3</t>
  </si>
  <si>
    <t>Consultation was carried out on 1/7/24</t>
  </si>
  <si>
    <t>2interviews were held in person during audit with harvester &amp; forwarder operators.</t>
  </si>
  <si>
    <t>See A2 for summary of issues raised by stakeholders and SA Certification response</t>
  </si>
  <si>
    <t xml:space="preserve">AM Document review and interviews at forest office Cornharrow with Senior forest manager, forest manager and office administrator. PM Site visit to Auchenvey Cpt  0710 active harvesting operations direct production, interviews held with Harvester &amp; forwarder operators. Garcrogo cpt 0635 Scots pine within deer fence. Cpt 0627 Sitka Spruce restocks spring 2022 &amp; 2024: Longcairn completed 2024 clearfell. No active operations, Natural reserve LEPO. </t>
  </si>
  <si>
    <t>8.8.</t>
  </si>
  <si>
    <t>The assessment team reviewed the current scope of the certificate in terms of PEFC certified forest area and products being produced. There was no change since the previous evaluation.</t>
  </si>
  <si>
    <t>8.9.</t>
  </si>
  <si>
    <t>8.10.</t>
  </si>
  <si>
    <r>
      <t xml:space="preserve">FOURTH SURVEILLANCE - </t>
    </r>
    <r>
      <rPr>
        <b/>
        <i/>
        <sz val="11"/>
        <color indexed="12"/>
        <rFont val="Cambria"/>
        <family val="1"/>
      </rPr>
      <t>edit text in blue as appropriate and change to black text before submitting report for review</t>
    </r>
  </si>
  <si>
    <t>(Date) Opening meeting - INCLUDE RECORD OF ATTENDANCE</t>
  </si>
  <si>
    <t>(Date) Audit: Review of documentation [&amp; Group systems], staff interviews</t>
  </si>
  <si>
    <t>(Date) Stakeholder meetings</t>
  </si>
  <si>
    <t>(Date) Site visit [Group member (Name);] FMU (Name)</t>
  </si>
  <si>
    <t>(Date) Document review</t>
  </si>
  <si>
    <t>(Date) Auditors meeting</t>
  </si>
  <si>
    <t>(Date) Closing meeting - INCLUDE RECORD OF ATTENDANCE</t>
  </si>
  <si>
    <t>9.1a</t>
  </si>
  <si>
    <t>9.1b</t>
  </si>
  <si>
    <t>Summary of person days including time spent on preparatory work, actual audit days - state dates/times for opening and closing meetings, and dates/times for each location visited within itinerary, consultation and report writing (excluding travel)</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</si>
  <si>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</si>
  <si>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</si>
  <si>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</si>
  <si>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9.3.1</t>
  </si>
  <si>
    <t>9.4.1</t>
  </si>
  <si>
    <t>9.4.2</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</si>
  <si>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</si>
  <si>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</si>
  <si>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9.4.3</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</si>
  <si>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</si>
  <si>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x consultees were contacted</t>
  </si>
  <si>
    <t>x responses were received</t>
  </si>
  <si>
    <t>Consultation was carried out on day/month/200x</t>
  </si>
  <si>
    <t>x visits/interviews were held by phone/in person during audit…</t>
  </si>
  <si>
    <t>E.g. compartment 15 visited 12.5.05, harvesting in progress observed, contractors interviewed, yield control discussed with manager.</t>
  </si>
  <si>
    <t>E.g. management planning documentation and records reviewed in office with manager 13.5.06</t>
  </si>
  <si>
    <t>etc.</t>
  </si>
  <si>
    <t>9.8.</t>
  </si>
  <si>
    <t>9.9.</t>
  </si>
  <si>
    <t>9.10.</t>
  </si>
  <si>
    <r>
      <t xml:space="preserve">ANNEX 1 CHECKLIST for : </t>
    </r>
    <r>
      <rPr>
        <b/>
        <sz val="11"/>
        <color indexed="10"/>
        <rFont val="Cambria"/>
        <family val="1"/>
      </rPr>
      <t>(country)</t>
    </r>
  </si>
  <si>
    <t>Standard version:</t>
  </si>
  <si>
    <t>UKWAS 4</t>
  </si>
  <si>
    <t>Region/Country:</t>
  </si>
  <si>
    <r>
      <t>PEFC</t>
    </r>
    <r>
      <rPr>
        <b/>
        <i/>
        <sz val="11"/>
        <color indexed="30"/>
        <rFont val="Cambria"/>
        <family val="1"/>
      </rPr>
      <t xml:space="preserve"> (delete as applicable)</t>
    </r>
  </si>
  <si>
    <t>In X (country), the PEFC endorsed national standard (name) is used.</t>
  </si>
  <si>
    <t>A</t>
  </si>
  <si>
    <t>SECTION A: PEFC™ TRADEMARK REQUIREMENTS 
PEFC International Standard PEFC ST 2001:2008</t>
  </si>
  <si>
    <t>no score</t>
  </si>
  <si>
    <t>A.1.</t>
  </si>
  <si>
    <t xml:space="preserve">All on-product trademark designs seen during audit meet PEFC Trademark requirements 
</t>
  </si>
  <si>
    <t>n/a no trademark use to date.</t>
  </si>
  <si>
    <t>n/a no on-product trademark use to date.</t>
  </si>
  <si>
    <t>A.2.</t>
  </si>
  <si>
    <t xml:space="preserve">All promotional trademark designs seen during audit meet PEFC Trademark requirements.
</t>
  </si>
  <si>
    <t>No new trademark use since RA</t>
  </si>
  <si>
    <t>No new trademark use since S1</t>
  </si>
  <si>
    <t>No new trademark use since S2</t>
  </si>
  <si>
    <t>A.3</t>
  </si>
  <si>
    <t>Does the Certificate Holder have a PEFC trademark license agreement with the National PEFC body and hereinunder a written procedure for use of the PEFC logo?</t>
  </si>
  <si>
    <t xml:space="preserve">Ukwas v4.0 ref </t>
  </si>
  <si>
    <t>FSC ref</t>
  </si>
  <si>
    <t>Legal compliance and UKWAS conformance</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</si>
  <si>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</si>
  <si>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</si>
  <si>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 xml:space="preserve">There was no evidence of no compliance noted during the audit. The harvesting operations described were covered by appropriate felling licences and documentary evidence was presented to demonstrate that a recent road construction had been undertaken within the terms of applicable Environmental Impact Assessment regulations. </t>
  </si>
  <si>
    <t>Y</t>
  </si>
  <si>
    <t xml:space="preserve">No evidence of non-compliance at audit.  Road maintenance work Manquhill hazard signage in place near Southern Upland Way.  Operator interviewed spill kit in vehicle and first aid kit in date.  </t>
  </si>
  <si>
    <t>No evidence of non-compliance at audit.  Auchenvey active clearfell operations at Marnhoul were covered by felling licence.  Both the harvester and forwarder operator interviewed had spill kit in vehicle and first aid kits in date.  To  minimise diffuse pollution, good use of brash mats to traverse the site along with cutting and diversion of road side drain which previously lead into a watercourse.   Garcrogo Longcairn completed clearfell, all bridged watercrossing points brash removed.</t>
  </si>
  <si>
    <t>y</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</si>
  <si>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</si>
  <si>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Good practice guidance was seen to be followed in the use of brash during harvesting at Auchenvey. Woodland Creation at Braidenoch followed good practice guidance in the design of riparian buffer zones, avoiding areas of deep peat, and extending and connecting native woodland areas.</t>
  </si>
  <si>
    <t>Road maintenance work Manquhill hazard signage in place near Southern Upland Way and bunded fuel tanks stored away from watercourse and locked. Copy of Deer damage report 2022 seen with ongoing monitoring of browsing damage on restock sites.  Discussion with forest manager regarding cull targets and sporting lease instructions to address deer numbers following lack of culling during Covid restrictions.</t>
  </si>
  <si>
    <t>Auchenvey active clearfell operations at Marnhoul both the harvester and forwarder operators interviewed had spill kit in vehicle and first aid kits in date.  To  minimise diffuse pollution, good use of brash mats to traverse the site along with cutting and diversion of road side drain which previously lead into a watercourse.  Biosecurity measures in place to cean boot and vehicles as larch killed by Phytothora within clearfell. Garcrogo Longcairn completed clearfell, all bridged watercrossing points brash removed. Sumps dug as well as egetation left within roadside drains to capture any silt from site runoff before entering watercourse.</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</si>
  <si>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</si>
  <si>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</si>
  <si>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Inspected email from solicitor's Anderson Strathern, Edinburgh who hold title deeds confirming ownership.</t>
  </si>
  <si>
    <t>Inspected confirmation email 9/6/21 from solicitor's Anderson Strathern, Edinburgh who hold title deeds confirming ownership Evidence of land regitration on Scottish Government's online land registry.</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</si>
  <si>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</si>
  <si>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</si>
  <si>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Inspected IACS registration maps online </t>
  </si>
  <si>
    <t>Inspected IACS registration maps online for S1 audit sites.</t>
  </si>
  <si>
    <t>Inspected IACS registration maps online for S3 audit sites.</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</si>
  <si>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</si>
  <si>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</si>
  <si>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Inspected confirmation email 9/6/21 from solicitor's Anderson Strathern, Edinburgh who hold title deeds confirming ownership Evidence of land regitration on Scottish Government's online land registry along with approved LTFP ref 99FGS34016 darted 24/10/23.</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</si>
  <si>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</si>
  <si>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</si>
  <si>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Inspected IACS registration maps online. </t>
  </si>
  <si>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</si>
  <si>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</si>
  <si>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</si>
  <si>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Inspected Companies House listing (https://find-and-update.company-information.service.gov.uk/company/04820667/filing-history) for Czernin-Kinsky Scottish Company with last full accounts made up to 31/12/18.</t>
  </si>
  <si>
    <t>Inspected Companies House listing with last full accounts made up to 31/12/20.</t>
  </si>
  <si>
    <t>Inspected UK Companies House public listing with Companies last full accounts made up to 31/12/22.</t>
  </si>
  <si>
    <t>1.1.4 a)</t>
  </si>
  <si>
    <t>1.6.1</t>
  </si>
  <si>
    <t>1.1.4 a) Mechanisms shall be employed to identify, prevent and resolve disputes over tenure claims and use rights through appropriate consultation with interested parties. 
Verifiers: 
Use of dispute resolution mechanism.</t>
  </si>
  <si>
    <t xml:space="preserve">The forest manager stated that there were no such issues within the certified area. No issues were identified through the stakeholder consultation process or the document review. </t>
  </si>
  <si>
    <t>No such disputes were identified during the audit nor were they reported by the managers or through stakeholder consultation.</t>
  </si>
  <si>
    <t>1.1.4 b)</t>
  </si>
  <si>
    <t>1.6.2</t>
  </si>
  <si>
    <t>1.1.4 b) Where possible, the owner/manager shall seek to resolve disputes out of court and in a timely manner. 
Verifiers: 
Use of dispute resolution mechanism.</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</si>
  <si>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</si>
  <si>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</si>
  <si>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</si>
  <si>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Inspected copy of declaration of commitment (August 2016) signed by CKSCL's three directors.</t>
  </si>
  <si>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</si>
  <si>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</si>
  <si>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</si>
  <si>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Forest manager intimated that the copy of declaration of commitment (August 2016) signed by CKSCL's three directors would be made publically available if requested.</t>
  </si>
  <si>
    <t>Forest Manager confirmed no stakeholder requests received.</t>
  </si>
  <si>
    <t>Forest manager intimated that the copy of declaration of commitment (August 2016) signed by CKSCL's three directors would be made publically available if requested. No requests received.</t>
  </si>
  <si>
    <t>1.1.6 a)</t>
  </si>
  <si>
    <t>1.7.1</t>
  </si>
  <si>
    <t>1.1.6 a) There shall be conformance to guidance on anti-corruption legislation. 
Verifiers: 
• Discussion with the owner/manager
• Written procedures
• Public statement of policy.</t>
  </si>
  <si>
    <t xml:space="preserve">All taxes paid, operations legally compliant. No evidence of corruption through document review or stakeholder consultation process. </t>
  </si>
  <si>
    <t>Inspected Companies House listing with last full accounts made up to 31/12/20. Discussion with forest manager regarding timber tendering process, reviewed quarterly by Company Directors.</t>
  </si>
  <si>
    <t>Copy of Czernin Kinsky Anti-Bribery &amp; Anti-Corruption Policy seen</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</si>
  <si>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</si>
  <si>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</si>
  <si>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</si>
  <si>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CKSCL ownership 4285ha is not considered a large enterprise and therefore indicator not applicable.</t>
  </si>
  <si>
    <t>CKSCL ownership 4285ha is not considered a large enterprise and therefore indicator requirements not applicable.</t>
  </si>
  <si>
    <t>CKSCL ownership 4125ha is not considered a large enterprise and therefore indicator requirements not applicable.</t>
  </si>
  <si>
    <t xml:space="preserve">1.1.7 </t>
  </si>
  <si>
    <t>1.5.1</t>
  </si>
  <si>
    <t>1.1.7 There shall be compliance with legislation relating to the transportation and trade of forest products, including, where relevant, the EU Timber Regulation (EUTR) and phytosanitary requirements.
Verifiers: 
• Relevant procedures and records.</t>
  </si>
  <si>
    <t xml:space="preserve">The CKSCL estate sits within the Phytopthera management area. The forest manager described a clear understanding of how tis impacts the harvesting and movement of Larch spp. All felling is covered by a Long Term Forest Plan. </t>
  </si>
  <si>
    <t>Garcrogo/ Auchenvey approved amendment to LTFP 28/2/22 for 1.3ha windblow as a result of damage by storm Arwen to be clearfelled in Phase 2, originally approved in Phase 3.</t>
  </si>
  <si>
    <t>Inspected approved LTFP ref 99FGS34016 dated 24/10/23 which included UK Timber regulation DD checklist for GB. Auchenvey active clearfell operations at Marnhoul biosecurity measures in place to cean boot and vehicles as larch killed by Phytothora within clearfell.</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</si>
  <si>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</si>
  <si>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</si>
  <si>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 xml:space="preserve">The forest managers stated that there are no illegal or unauthorised activities within the certified area. None were identified through the stakeholder consultation process. </t>
  </si>
  <si>
    <t>Forest manager confirmed no such activities, none reported through stakeholder consultation and site visits confirmed no evidence of illegal activities.</t>
  </si>
  <si>
    <t>Genetically modified organisms</t>
  </si>
  <si>
    <t>10.4.1</t>
  </si>
  <si>
    <t xml:space="preserve">1.3.1 Genetically modified organisms (GMOs) shall not be used.
Verifiers: 
• Plant supply records
• Discussion with the owner/manager.
</t>
  </si>
  <si>
    <t xml:space="preserve">The forest managers stated that there are no GMOs used within the certified area. None were identified through the stakeholder consultation process. </t>
  </si>
  <si>
    <t>No GMOs used</t>
  </si>
  <si>
    <t>The forest managers stated that there are no GMOs used within the certified area. None were identified through the stakeholder consultation process.  Inspected copy of 2024 plant supplier list no GMOs purchased.</t>
  </si>
  <si>
    <t>Management planning</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</si>
  <si>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</si>
  <si>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</si>
  <si>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</si>
  <si>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</si>
  <si>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t xml:space="preserve">Compliant policy and objectives are written in the current 2017-2026 Long Term Forest Plan (LTFP) 2021 update. </t>
  </si>
  <si>
    <t>Stated under section A.5 Long-term Vision and Management Objectives in LTFP 2023-33</t>
  </si>
  <si>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</si>
  <si>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</si>
  <si>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</si>
  <si>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t>Staff were clear of their roles and responsibilities in relation to the delivery of the objectives. They understood and supported the company's stated policy and objectives</t>
  </si>
  <si>
    <t>Interviews held with the Companies staff (including forest manager, Harvester and forwarder opertors) showed excellent undertstanding of the Companies Ploicy and objectives.</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</si>
  <si>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</si>
  <si>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</si>
  <si>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 xml:space="preserve">The current LTFP was written within the Forestry Commission Scotland Forest Plan Template and takes account of the long term social, environmental and economic impacts of the forestry operations and management. </t>
  </si>
  <si>
    <t>Stated under section A.5 Long-term Vision and Management Objectives in LTFP 2023-33 which covers the environmental, economic and social considerations of forest management.</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</si>
  <si>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</si>
  <si>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</si>
  <si>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 xml:space="preserve">The Forest manager described a forest management system that relied entirely on timber income with no reliance on outside grant aid. The company was running effectively to such a degree that it was able to employ an in house harvesting and forwarding resource. </t>
  </si>
  <si>
    <t>Key objective stated in Section A.5 is the "Continuation of timber production through approved coupe felling plan." The Company have invested in own harvester and forwarder machines  and employed trained operators to realise this long-term economic viability.</t>
  </si>
  <si>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</si>
  <si>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</si>
  <si>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</si>
  <si>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Inspected copy of 12 month budget on Company Sharepoint last reviewed 19/8/24</t>
  </si>
  <si>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</si>
  <si>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</si>
  <si>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</si>
  <si>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</si>
  <si>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 xml:space="preserve">Found at section A.5 of the current LTFP. </t>
  </si>
  <si>
    <t>2.2.1 b)</t>
  </si>
  <si>
    <t>5.1.1</t>
  </si>
  <si>
    <t xml:space="preserve">2.2.1  b) Assessment of relevant components of the woodland resource, including potential products and services which are consistent with the management objectives. 
Verifiers: 
• Management planning documentation 
• Appropriate maps and records.
</t>
  </si>
  <si>
    <t>Relevant components are described throughout the current LTFP documentation</t>
  </si>
  <si>
    <t>LTFP covers relevant components and services including for example private water supplies as well as species percentage and production forecast.</t>
  </si>
  <si>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</si>
  <si>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</si>
  <si>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</si>
  <si>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Environmental values are described at sections A.6.9 and B.1 of the current LTFP</t>
  </si>
  <si>
    <t>LTFP Section A6 General Description in particular Section A.6.9 Biodiversity as well as B.1 Constraints and Opportunities table.</t>
  </si>
  <si>
    <t>2.2.1  d)</t>
  </si>
  <si>
    <t>7.2.1.4</t>
  </si>
  <si>
    <t>2.2.1  d) Identification of special characteristics and sensitivities of the woodland and appropriate treatments. 
Verifiers: 
• Management planning documentation 
• Appropriate maps and records.</t>
  </si>
  <si>
    <t>Identification occurs at sections A.6.9 and appropriate treatments are described at B.1 of the current LTFP and within the additional LEPO and native woodland plans.</t>
  </si>
  <si>
    <t>Section B.1 Constraints and Opportunities include an assessment of the environmental values which identifies both individual constraints and opportunites for enhancement.  Pre operation survey seen of LEPO area in Auchenvey prior to clearfell operations in Manrhoul. Veteran tree nited as present and instruction to protect and fell away from trees. No damage noted at site visit.</t>
  </si>
  <si>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</si>
  <si>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</si>
  <si>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</si>
  <si>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2.2.1  f)</t>
  </si>
  <si>
    <t>7.2.1.6</t>
  </si>
  <si>
    <t>2.2.1  f) Identification of community and social needs and sensitivities. 
Verifiers: 
• Management planning documentation 
• Appropriate maps and records.</t>
  </si>
  <si>
    <t>The management approach in relation to archaeology and landscape are described in section B.1 of the current LTFP.</t>
  </si>
  <si>
    <t>LTFP covers a range of communty &amp; social needs and sensitivites including within B.1 Constraints &amp; Opportunities analysis e.g. archaeology, visual impact, employment and public access.</t>
  </si>
  <si>
    <t xml:space="preserve">2.2.1  g) </t>
  </si>
  <si>
    <t>7.1.3.2 (objectives) and 7.3.1 (targets)</t>
  </si>
  <si>
    <t>2.2.1  g) Prioritised objectives, with verifiable targets to measure progress. 
Verifiers: 
• Management planning documentation 
• Appropriate maps and records.</t>
  </si>
  <si>
    <t>Compliant management objectives sit under section A.5 of the current LTFP.</t>
  </si>
  <si>
    <t>LTFP A.5 Management Objectives includes a rationale for management prescriptions based on objectives. list of management objectives with the indicator of how objective will be met.</t>
  </si>
  <si>
    <t>2.2.1  h)</t>
  </si>
  <si>
    <t>7.2.1.8</t>
  </si>
  <si>
    <t>2.2.1  h) Rationale for management prescriptions
Verifiers: 
• Management planning documentation 
• Appropriate maps and records.</t>
  </si>
  <si>
    <t xml:space="preserve">Section C of the current LTFP justifies the management proposals. </t>
  </si>
  <si>
    <t>LTFP Section C details a rationale for management prescriptions based on objectives. This is clearly undertsood by staff during interviews.</t>
  </si>
  <si>
    <t>2.2.1  i)</t>
  </si>
  <si>
    <t>7.2.1.9</t>
  </si>
  <si>
    <t>2.2.1  i) Outline planned felling and regeneration over the next 20 years. 
Verifiers: 
• Management planning documentation 
• Appropriate maps and records.</t>
  </si>
  <si>
    <t>Tables 4,5 and 6 and Maps 4 and 5 within the current LTFP provide detailed information about the felling and restocking proposals over the next 20 years</t>
  </si>
  <si>
    <t>LTFP tables 3 Felling and 5 restocking along with related maps cover 20 year proposals.</t>
  </si>
  <si>
    <t>2.2.1  j)</t>
  </si>
  <si>
    <t>7.2.1.10</t>
  </si>
  <si>
    <t>2.2.1  j) Where applicable annual allowable harvest of non-timber woodland products (NTWPs). 
Verifiers: 
• Management planning documentation 
• Appropriate maps and records.</t>
  </si>
  <si>
    <t xml:space="preserve">The site manager stated that none were harvested. No harvesting of NTFPs was seen during the site visit nor was it identified through the stakeholder consultation process. </t>
  </si>
  <si>
    <t xml:space="preserve">2.2.1  k) </t>
  </si>
  <si>
    <t>7.2.1.11</t>
  </si>
  <si>
    <t>2.2.1  k) Rationale for the operational techniques to be used. 
Verifiers: 
• Management planning documentation 
• Appropriate maps and records.</t>
  </si>
  <si>
    <t>A rationale for operational techniques is given throughout section C of the current LTFP.</t>
  </si>
  <si>
    <t>LTFP Section C details a rationale for management prescriptions based on objectives.</t>
  </si>
  <si>
    <t>2.2.1  l)</t>
  </si>
  <si>
    <t>7.2.1.12</t>
  </si>
  <si>
    <t>2.2.1  l) Plans for implementation, first five years in detail.  
Verifiers: 
• Management planning documentation 
• Appropriate maps and records.</t>
  </si>
  <si>
    <t>Tables 4,5 and 6 and Maps 4 and 5 of the current LTFP provide detailed information about the felling and restocking proposals over the next 20 years</t>
  </si>
  <si>
    <t>LTFP tables 3 Felling and 5 restocking along with related maps cover 5 year proposals.</t>
  </si>
  <si>
    <t xml:space="preserve">2.2.1  m) </t>
  </si>
  <si>
    <t>7.2.1.13</t>
  </si>
  <si>
    <t>2.2.1  m) Appropriate maps.  
Verifiers: 
• Management planning documentation 
• Appropriate maps and records.</t>
  </si>
  <si>
    <t xml:space="preserve">Appropriate maps form part of the current LTFP document. This is supported by a GIS system. </t>
  </si>
  <si>
    <t>A range of appropriate maps generated from Companies GIS system accompany the LTFP, includes compartments, harvesting, restock.</t>
  </si>
  <si>
    <t>2.2.1  n)</t>
  </si>
  <si>
    <t>7.2.1.14</t>
  </si>
  <si>
    <t>2.2.1  n) Plans to monitor at least those elements identified under section 2.15.1 against the objectives. 
Verifiers: 
• Management planning documentation 
• Appropriate maps and records.</t>
  </si>
  <si>
    <t xml:space="preserve">Plans to monitor the elements identified under 2.15.1 are cited throughout the current LTFP. </t>
  </si>
  <si>
    <t>Monitoring detailed under sections of LTFP, including Section B.1 Constraints and Opportunities: C.2.4 LTR &amp; NR: C.2.11 Biodiversity as well as the Auchenvey &amp; Garcrogo LEPO Mangement Plan. re operation survey seen of LEPO area in Auchenvey prior to clearfell operations in Manrhoul. Veteran tree nited as present and instruction to protect and fell away from trees. No damage noted at site visit.</t>
  </si>
  <si>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</si>
  <si>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</si>
  <si>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</si>
  <si>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 xml:space="preserve">The forest manager stated that he would be happy to share the management planning documentation with anyone who requested it. </t>
  </si>
  <si>
    <t xml:space="preserve">The forest manager stated that he would be happy to share the management planning documentation with anyone who requested it. No requests received since plan approved in October 2023. </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</si>
  <si>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</si>
  <si>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</si>
  <si>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The current LTFP was published in 2017 and was reviewed and updated in 2021.</t>
  </si>
  <si>
    <t>Current LTFP ref 99FGS34016 2023-33 approved on 24/10/23</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</si>
  <si>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</si>
  <si>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</si>
  <si>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</si>
  <si>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</si>
  <si>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The current LTFP was subject to a full scoping exercise with letter being distributed to local houses and neighbouring properties. This also happens prior to high impact operations on a more localised level. This was discussed with the forest manager during the audit and was seen in the plan scoping report. Neighbours, local contractors, and a local history group are included on the stakeholder list and have been contacted prior to this certification audit. No comments were received. </t>
  </si>
  <si>
    <t>Section A4 Stakeholder Engaement Summary lists the main point raised and how they will be addressed.  Also appended to the LTFP is a Scoping report dated October 2022  includes Stakeholder list and the individual detailed responses to the most recent plan review.</t>
  </si>
  <si>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</si>
  <si>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</si>
  <si>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</si>
  <si>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The current LTFP was subject to a full Forestry Commission Scotland scoping exercise with letters being distributed to local houses and neighbouring properties.</t>
  </si>
  <si>
    <t>The scoping exercise completed was In line with Scottish Forestry's consultation guidance with the LTFP detailing how the main point raised will be addressed through appropriate management.</t>
  </si>
  <si>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</si>
  <si>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</si>
  <si>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</si>
  <si>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The current LTFP was subject to a full scoping exercise with letter being distributed to local houses and neighbouring properties. This also happens prior to high impact operations on a more localised level. This was discussed with the forest manager during the audit and was seen in the plan scoping report. Local raptor groups are allowed survey the woodlands.</t>
  </si>
  <si>
    <t>Section A4 Stakeholder Engaement Summary lists the main point raised and how they will be addressed.  Also appended to the LTFP is a Scoping report dated October 2022  includes Stakeholder list and the individual detailed responses to the most recent plan review as well as a copy of the stakeholder letter emailed or hand delivered to neighbouring properties.  Ongoing relationship with local volunteer group who have ereced barn owl boxes within the certified area.</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</si>
  <si>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</si>
  <si>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</si>
  <si>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The current LTFP was subject to a full scoping exercise with letter being distributed to local houses and neighbouring properties. This also happens prior to high impact operations on a more localised level. This was discussed with the forest manager during the audit and was seen in the plan scoping report. </t>
  </si>
  <si>
    <t>Included in the scoping report was a copy of the letter sent or delivered to neighbouring properties on the stakeholder list.  The report includes all the individual detailed responses to the most recent plan review.</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</si>
  <si>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</si>
  <si>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</si>
  <si>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</si>
  <si>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 xml:space="preserve">The forest manager stated that no such requests have been made. None were identified through the stakeholder consultation process. </t>
  </si>
  <si>
    <t xml:space="preserve">Ongoing relationship with local volunteer group who have erected and manage barn owl boxes within the certified area. </t>
  </si>
  <si>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</si>
  <si>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</si>
  <si>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</si>
  <si>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 xml:space="preserve">No issues were noted through examination of the management plan scoping documentation and none was reported through the stakeholder consultation process. </t>
  </si>
  <si>
    <t xml:space="preserve">The scoping exercise completed was In line with Scottish Forestry's consultation guidance which is compliant with the requirement, along with Soil Association 30 day consultation exercise prior to audit. </t>
  </si>
  <si>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</si>
  <si>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</si>
  <si>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</si>
  <si>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 xml:space="preserve">Other forestry companies operating locally are included in the CKSCL stakeholder list. </t>
  </si>
  <si>
    <t>Neighbouring forestry owners contacted as part of LTFP stakeholder engagement process and listed within the Scoping report.</t>
  </si>
  <si>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</si>
  <si>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</si>
  <si>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</si>
  <si>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 xml:space="preserve">The forest manager sits on a well attended local deer management group which hold quarterly meetings. </t>
  </si>
  <si>
    <t>Senior forest manager attends the Galloway &amp; Dumfrieshire DMG which meets 2/3 times per year. Last meeting held in April 2024.</t>
  </si>
  <si>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</si>
  <si>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</si>
  <si>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</si>
  <si>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 xml:space="preserve">In interview the forest manager confirmed there were no opportunities for landscape scale conservation initiatives. </t>
  </si>
  <si>
    <t>Productive potential of the WMU</t>
  </si>
  <si>
    <t>2.4.1</t>
  </si>
  <si>
    <t>5.2.1</t>
  </si>
  <si>
    <t>2.4.1 The owner/manager shall plan and implement measures to maintain and/or enhance long-term soil and hydrological functions.
Verifiers: 
• Management planning documentation
• Field observation.</t>
  </si>
  <si>
    <t xml:space="preserve">Inspection of active and recent harvesting sites showed appropriate use of brash and log crossings to protect soils and water courses. </t>
  </si>
  <si>
    <t>Auchenvey active clearfell operations at Marnhoul good use of brash mats to traverse the site along with cutting and diversion of road side drain which previously lead direstly into a watercourse.  Garcrogo Longcairn completed clearfell, all bridged watercrossing points brash removed. Sumps dug as well as vegetation left within roadside drains to capture any silt from site runoff before entering watercourse.</t>
  </si>
  <si>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</si>
  <si>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</si>
  <si>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</si>
  <si>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Timber harvesting was 24105 tonnes in 2020 this sits below the calculated MSY of 30000 tonnes.</t>
  </si>
  <si>
    <t>Timber harvesting was 21842 tonnes in 2023 which is below the calculated MSY of 30000 tonnes.</t>
  </si>
  <si>
    <t>2.4.2 b)</t>
  </si>
  <si>
    <t>5.2.3</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</si>
  <si>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</si>
  <si>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 xml:space="preserve">No selective harvesting was seen. Discussion with the forest manager and observations during previous audit site visits indicate that this requirement is understood and met. </t>
  </si>
  <si>
    <t>2.4.3</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</si>
  <si>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</si>
  <si>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</si>
  <si>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Forest manager confirmed no authorised NTFP harvesting other than venison as a by-product of deer control for crop protection.</t>
  </si>
  <si>
    <t>2.4.4</t>
  </si>
  <si>
    <t>1.5.2</t>
  </si>
  <si>
    <t xml:space="preserve">2.4.4 Priority species shall not be harvested or controlled without the consent of the relevant statutory nature conservation and countryside agency.
Verifiers: 
• Discussion with the owner/manager
• Monitoring records
• Species inventories.
</t>
  </si>
  <si>
    <t xml:space="preserve">The site manager stated that none were harvested. No harvesting of priority species was seen during the site visit nor was it identified through the stakeholder consultation process. </t>
  </si>
  <si>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</si>
  <si>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</si>
  <si>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</si>
  <si>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</si>
  <si>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 xml:space="preserve">Planting plans for Braidenoch identified areas of deep peat to be avoided and buffered and extended existing native woodland areas. Deer fencing at this site was marked to prevent bird strike. </t>
  </si>
  <si>
    <t xml:space="preserve">No new planting since S2 audit. Inspected restocking at Garcrogo with good tree species selection to site conditions e.g. cpt 0635 Scots pine within deer fence establishing well on drier site. Visit to cpt 0627 2022 ans 2024 Sitka spruce restocking on wetter more exposed site.  </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</si>
  <si>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</si>
  <si>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</si>
  <si>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 xml:space="preserve">LTFP process included assessments for landscape, habitats, species, archaeology which informed woodland plans to mitigate negative impacts. Pre operation survey seen of LEPO area in Auchenvey prior to clearfell operations in Manrhoul. Veteran tree nited as present and instruction to protect and fell away from trees. No damage noted at site visit. </t>
  </si>
  <si>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</si>
  <si>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</si>
  <si>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</si>
  <si>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 xml:space="preserve">The current LTFP covers 4285 ha over multiple sites. The forest manager sits on the local deer management group. Felling coupes are never in excess of 20ha. </t>
  </si>
  <si>
    <t>Visual impact assessed under B.1 Constriants &amp; Opportunites in LTFP which informs woodland planning, particularly in the context of restructuring even aged plantations, following landform and integrating open ground, along with opportunities for diverse conifers and native broadleaf and riparian corridors.</t>
  </si>
  <si>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</si>
  <si>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</si>
  <si>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</si>
  <si>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 xml:space="preserve">Discussions with the forest manager showed good understanding and consideration for the threats and challenges facing the certified areas. This included, drought, flood, climate change, pests and diseases. Many of these potential threats are identified in the current LTFP. </t>
  </si>
  <si>
    <t>Included in LTFP Tree health (C.2.12), invasive species management (scoping responsese) and fire plan appended to plan..</t>
  </si>
  <si>
    <t>2.5.3 b)</t>
  </si>
  <si>
    <t>10.9.2</t>
  </si>
  <si>
    <t>2.5.3 b) Planting and restructuring plans shall be designed to mitigate the risk of damage from natural hazards. 
Verifiers: 
• Management planning documentation
• Discussion with the owner/manager.</t>
  </si>
  <si>
    <t xml:space="preserve">New planting and restructuring follows UKFS guidance to ensure minimum thresholds of native and secondary species. This ensures a degree of diversity in the developing woodland structure. Sitka spruce continues to form the main commercial element.  The forest manager understands the vulnerability that this creates for the certified area but economic conditions dictate that this approach continues for the time being. </t>
  </si>
  <si>
    <t xml:space="preserve">Focus of management to restructure even aged compartments as well as the integration of open ground, native broadleaves and riparian buffers,  Where site conditions allow increase in diverse conifers e.g. at Garcrogo with good tree species selection to site conditions e.g. cpt 0635 Scots pine within deer fence establishing well on drier site. </t>
  </si>
  <si>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</si>
  <si>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</si>
  <si>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</si>
  <si>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</si>
  <si>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 xml:space="preserve">Planting plans for Braidenoch identified areas of deep peat to be avoided and buffered and extended existing native woodland areas. Deer fencing at this site was marked to prevent bird strike. This woodland creation scheme also has a significant commercial element using Norway spruce and Sitka spruce. </t>
  </si>
  <si>
    <t>No new woodlands planted in last 12 months.</t>
  </si>
  <si>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</si>
  <si>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</si>
  <si>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</si>
  <si>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</si>
  <si>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 xml:space="preserve">The actions identified in the current LTFP achieve this requirement. Opportunities for LISS are restricted as this is an upland site over peat soils which makes it particularly susceptible to wind throw. However the forest manager is attempting thinning and is looking to ensure timely thins in establishing stands to increase the opportunities for CCF and LISS. </t>
  </si>
  <si>
    <t xml:space="preserve"> An objective of LTFP design of restructuring will mostly focus on increasing species diversity, with an increasing proportion of minor conifer species at the expense of current Larch and Sitka spruce.. Buffer zones are now all in place following first rotation restructuring at Garcrogo. Planned harvesting and restocking is continual across most CKSC ownership.with some older forests restructured and entering third rotation. </t>
  </si>
  <si>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</si>
  <si>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</si>
  <si>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</si>
  <si>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</si>
  <si>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 xml:space="preserve">New planting, restocking, and restructuring follows UKFS guidance to ensure minimum thresholds of native and secondary species. This ensures a degree of diversity in the developing woodland structure. Sitka spruce continues to form the main commercial element.  The forest manager understands the vulnerability that this creates for the certified area but economic conditions dictate that this approach continues for the time being. </t>
  </si>
  <si>
    <t xml:space="preserve">Species choice discussed with managers and all showed very good knowledge and justified species choice for next rotation  Inspected restocking at Garcrogo with good tree species selection to site conditions e.g. cpt 0635 Scots pine within deer fence establishing well on drier site. Visit to cpt 0627 2022 ans 2024 Sitka spruce restocking on wetter more exposed site.  </t>
  </si>
  <si>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</si>
  <si>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</si>
  <si>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</si>
  <si>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 xml:space="preserve">No issues noted. Restocking at Garcrogo and Auchenvey was seen to be developing as expected. New planting at Braidenoch was establishing well and had been protected from weevil damage following site monitoring findings. </t>
  </si>
  <si>
    <t>Inspected restocking at Garcrogo. Use of larger transplants along with good tree species selection to site conditions has resulted in good growth and tree establishment within 2/3 of restocking. e.g. cpt 0635 Scots pine within deer fence establishing well on drier site. Visit to cpt 0627 2022 ans 2024 Sitka spruce restocking on wetter more exposed site.  No issues noted</t>
  </si>
  <si>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</si>
  <si>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</si>
  <si>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</si>
  <si>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t>Sitka spruce primary species to achieve commercial objectives and meet site conditions.  Restocking following P. Ramorum infected larch removal will, where conditions are suitable, provide an opportunity for an increase in minor conifer species such as Norway spruce and Douglas fir.</t>
  </si>
  <si>
    <t>The primary objective of timber production means exotic conifer species mainly Sitka Spruce outperform native species and are used across the majority of the FMU. Native Broadleaves &amp; Scots pine used to meet biodiversity and landscape objectives. Table 1 Area by Species the range of species within the FMU and illustrates changes in species over 20 year period of plan, e.g Mixed conifers increase from 1.09% to 2.13% by year 20.</t>
  </si>
  <si>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</si>
  <si>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</si>
  <si>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</si>
  <si>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</si>
  <si>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Non-native conifer species with Sitka spruce the primary species are planted to achieve commercial objectives and meet site conditions in line with UK forestry.  There is no evidence of any resulting invasive impacts.</t>
  </si>
  <si>
    <t xml:space="preserve">The forest manager stated that other than tried and tested commercial conifer &amp; broadleaf species, no such introductions have been undertaken. None were identified during stakeholder consultation. </t>
  </si>
  <si>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</si>
  <si>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</si>
  <si>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</si>
  <si>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No non-native introductions</t>
  </si>
  <si>
    <t>In interview the forest manager confirmed no such non-native introductions and none were seen during audit.</t>
  </si>
  <si>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</si>
  <si>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</si>
  <si>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</si>
  <si>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 xml:space="preserve">The forest managers stated that other than tried and tested commercial conifer &amp; broadleaf species, no such introductions have been undertaken. None were identified during stakeholder consultation. </t>
  </si>
  <si>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</si>
  <si>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</si>
  <si>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</si>
  <si>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</si>
  <si>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The LTFP focus of silvicultural management is to either to commence or continue a programme of clear felling and restocking to enhance age and species diversity.</t>
  </si>
  <si>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</si>
  <si>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</si>
  <si>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</si>
  <si>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 xml:space="preserve">The LTFP focus of silvicultural management is to either to commence or continue a programme of clear felling and restocking to enhance age and species diversity. In interview the forest manager confirmed due to the soil conditions as well exposed nature of the forests little opportunity for LISS management. </t>
  </si>
  <si>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</si>
  <si>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</si>
  <si>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</si>
  <si>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 xml:space="preserve">All SNW is managed as NR. All felling in SNW is designed to remove non native tree species. </t>
  </si>
  <si>
    <t>Stated within the LTFP section C.2.4 LTR/ NR, the majority of the established native mixed broadleaved stands within the estate have been designated as NR or LTRs.</t>
  </si>
  <si>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</si>
  <si>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</si>
  <si>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</si>
  <si>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In interview the forest manager conifrmed no such felling and none seen during audit..</t>
  </si>
  <si>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</si>
  <si>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</si>
  <si>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</si>
  <si>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</si>
  <si>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t xml:space="preserve">This threshold is met through areas of NR (broadleaved woodlands), LTR (windblow and over mature conifer) and open ground management.  The figures are stated in Table 1 of the current LTFP. </t>
  </si>
  <si>
    <t xml:space="preserve">Compliant areas identified in UKWAS overarching plan 2017-26 along with Conservation Map. NR LEPO area visited in Gargrogo adjacent to Cpt 0627.Areas identified in UKWAS overarching plan 2017-26 along with Conservation Map. The majority of the information in the UKWAS overarching plan has been superceeded by the Scottish Forest LTFP approved on 24/10/23.  Whilst the overarching plan is not due for renewal until 2026, the forest mangers need to ensure this information is updated into the LTFP plan on review to avoid a potential non-compliance. </t>
  </si>
  <si>
    <t>Obs 2024.01</t>
  </si>
  <si>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</si>
  <si>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</si>
  <si>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</si>
  <si>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Compliant areas identified in UKWAS overarching plan 2017-26 along with Conservation Map. NR LEPO area visited in Gargrogo adjacent to Cpt 0627.Areas identified in UKWAS overarching plan 2017-26 along with Conservation Map.</t>
  </si>
  <si>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</si>
  <si>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</si>
  <si>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</si>
  <si>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 xml:space="preserve">An area of PAWS (LEPO) is being monitored at Auchenvey to see if there are any ancient woodland indicators. No significant findings have been reported. </t>
  </si>
  <si>
    <t>Pre operation survey seen of LEPO area in Auchenvey prior to clearfell operations in Manrhoul. Veteran tree noted as present and instruction to protect and fell away from trees. No damage noted at site visit.</t>
  </si>
  <si>
    <t>2.11.2 b)</t>
  </si>
  <si>
    <t>9.2.2</t>
  </si>
  <si>
    <t>2.11.2 b) Management strategies and actions shall be developed in consultation with statutory bodies, interested parties and experts. 
Verifiers: 
• Management planning documentation
• Discussion with the owner/manager
• Specialist surveys.</t>
  </si>
  <si>
    <t>Red squirrel management conforms to national guidance across the properties. A raptor group surveys the woodlands annually and reports findings back to the forest manager.</t>
  </si>
  <si>
    <t>Scoping report includes evidence of consultation with statutory bodies and relevant experts e.g. Red squirrel Project officer and RSPB, during LTFP scoping &amp; development.</t>
  </si>
  <si>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</si>
  <si>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</si>
  <si>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</si>
  <si>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</si>
  <si>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 xml:space="preserve">Deer management plans were seen for all sites within the certified area. Cull targets are not set and management intensity is directly related to browsing damage, assessed annually. </t>
  </si>
  <si>
    <t xml:space="preserve">Copy of Deer Management Policy appended to LTFP.  Deer controlled undertaken by licenced controllers under annual lease reviewed every yearlly based on a bonus/ penalty system based on damage assessment % undertaken by the forest manager.  </t>
  </si>
  <si>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</si>
  <si>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</si>
  <si>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</si>
  <si>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 xml:space="preserve">Overarching and site specific emergency response plans were seen on site during operations, in contract paperwork, and in the management planning documentation.  </t>
  </si>
  <si>
    <t>Contract paperwork inspected for clearfell operations at Auchenvey Marnhoul which included Emergency reponse car and Site Saftey rules. Both harevester and forwarder operators in possession of documentation on site.</t>
  </si>
  <si>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</si>
  <si>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</si>
  <si>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</si>
  <si>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</si>
  <si>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t xml:space="preserve">The forest manager stated that no such conversion had taken place. None was seen during the site visit, nor was it identified though the stakeholder consultation process. </t>
  </si>
  <si>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</si>
  <si>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</si>
  <si>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</si>
  <si>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</si>
  <si>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</si>
  <si>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</si>
  <si>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</si>
  <si>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</si>
  <si>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</si>
  <si>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</si>
  <si>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</si>
  <si>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</si>
  <si>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 xml:space="preserve">The forest manager stated that no Christmas tree production had taken place. None was seen during the site visit, nor was it identified though the stakeholder consultation process. </t>
  </si>
  <si>
    <t>2.13.3 b)</t>
  </si>
  <si>
    <t>10.5.5</t>
  </si>
  <si>
    <t xml:space="preserve">2.13.3 b) Christmas trees shall be grown using traditional, non-intensive techniques. </t>
  </si>
  <si>
    <t>Implementation, amendment and revision of the plan</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</si>
  <si>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</si>
  <si>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</si>
  <si>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 xml:space="preserve">The plan is currently in phase 1. All works seen to be recently completed or planned for imminent felling were part of the phase 1 felling programme. </t>
  </si>
  <si>
    <t>Forest manager confirmed no amendments to date on LTFP apporvied on 24/10/23</t>
  </si>
  <si>
    <t>Monitoring</t>
  </si>
  <si>
    <t>2.15.1 a)</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</si>
  <si>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</si>
  <si>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</si>
  <si>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 xml:space="preserve">Monitoring included: operational, deer impact and management, establishment success, timber volumes, forestry inventory, invasive species, pests and diseases, and sensitive sites and species. Monitoring results were kept in a range of formats appropriate to their use and purpose, this include site diaries, deer browsing reports, spreadsheets of timber volume and inventory records. </t>
  </si>
  <si>
    <t>LTFP Mangement Objectives stted along with the indicator of how objective being met. Within LTFP also states pre-operational monitoring, plant health, LEPO, Rhodie and Grey squirrels. Examples seen of Pre operation survey of LEPO area in Auchenvey prior to clearfell operations in Manrhoul. Veteran tree noted as present and instruction to protect and fell away from trees. No damage noted at site visit. Also ongoing monthly monitoring of timber harvested and sold.</t>
  </si>
  <si>
    <t>2.15.1 b)</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</si>
  <si>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</si>
  <si>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</si>
  <si>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2.15.1 c)</t>
  </si>
  <si>
    <r>
      <t xml:space="preserve"> 8.1.3 </t>
    </r>
    <r>
      <rPr>
        <sz val="10"/>
        <rFont val="Cambria"/>
        <family val="1"/>
      </rPr>
      <t xml:space="preserve">(implementation of policies and objectives and achievement of verifiable targets, and implementation of woodland operations) and  </t>
    </r>
    <r>
      <rPr>
        <b/>
        <sz val="10"/>
        <rFont val="Cambria"/>
        <family val="1"/>
      </rPr>
      <t>8.2.1</t>
    </r>
    <r>
      <rPr>
        <sz val="10"/>
        <rFont val="Cambria"/>
        <family val="1"/>
      </rPr>
      <t xml:space="preserve"> (social impacts, environmental impacts, and changes in environmental condition)</t>
    </r>
  </si>
  <si>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</si>
  <si>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</si>
  <si>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</si>
  <si>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 xml:space="preserve">Monitoring included: operational, deer impact and management, establishment success, timber volumes, forestry inventory, invasive species, pests and diseases, and special features including sensitive sites and species. Monitoring results were kept in a range of formats appropriate to their use and purpose, this include site diaries, deer browsing reports, spreadsheets of timber volume and inventory records. </t>
  </si>
  <si>
    <t>Examples seen of Pre operation survey of LEPO area in Auchenvey prior to clearfell operations in Manrhoul. Veteran tree noted as present and instruction to protect and fell away from trees. No damage noted at site visit.</t>
  </si>
  <si>
    <t xml:space="preserve">2.15.2 </t>
  </si>
  <si>
    <r>
      <t xml:space="preserve">8.3.1 </t>
    </r>
    <r>
      <rPr>
        <sz val="10"/>
        <rFont val="Cambria"/>
        <family val="1"/>
      </rPr>
      <t xml:space="preserve">(general monitoring) and </t>
    </r>
    <r>
      <rPr>
        <b/>
        <sz val="10"/>
        <rFont val="Cambria"/>
        <family val="1"/>
      </rPr>
      <t>9.4.3</t>
    </r>
    <r>
      <rPr>
        <sz val="10"/>
        <rFont val="Cambria"/>
        <family val="1"/>
      </rPr>
      <t xml:space="preserve"> (HCV monitoring)</t>
    </r>
  </si>
  <si>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</si>
  <si>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Monitoring records were used to continually inform operational activities.</t>
  </si>
  <si>
    <t>Forest manager confirmed reviewed as part of new LTFP 2023-2033 which included management activites as well as compartment and species data.</t>
  </si>
  <si>
    <t>2.15.3</t>
  </si>
  <si>
    <t xml:space="preserve">
8.4.1</t>
  </si>
  <si>
    <t>2.15.3 Monitoring findings, or summaries thereof, shall be made publicly available upon request.
Verfiers: 
• Written or verbal evidence of responses to requests.</t>
  </si>
  <si>
    <t xml:space="preserve">The forest manager stated that he had no objection to publicly sharing summaries of the monitoring reports. </t>
  </si>
  <si>
    <t>No such requests have been received, however forest manager confirmed they were happy to provide monitoring findings on request subject to the sensitivity of the information requested.</t>
  </si>
  <si>
    <t>Woodland operations</t>
  </si>
  <si>
    <t>General</t>
  </si>
  <si>
    <t>3.1.1</t>
  </si>
  <si>
    <t>10.10.1</t>
  </si>
  <si>
    <t>3.1.1 Woodland operations shall conform to forestry best practice guidance. 
Verifiers: 
• Field observation
• Discussion with the owner/manager and workers
• Monitoring and internal audit records.</t>
  </si>
  <si>
    <t>Active as well as 2023 felling operations viewed at both Manquhill and Margree conformed to good practice, including retaining deadwood, brash management, stable timber stacks and public signage.</t>
  </si>
  <si>
    <t>3.1.2</t>
  </si>
  <si>
    <r>
      <t>6.7.1</t>
    </r>
    <r>
      <rPr>
        <sz val="10"/>
        <rFont val="Cambria"/>
        <family val="1"/>
      </rPr>
      <t xml:space="preserve"> (protect water courses, water bodies and riparian zones) and</t>
    </r>
    <r>
      <rPr>
        <b/>
        <sz val="10"/>
        <rFont val="Cambria"/>
        <family val="1"/>
      </rPr>
      <t xml:space="preserve"> 10.10.2</t>
    </r>
    <r>
      <rPr>
        <sz val="10"/>
        <rFont val="Cambria"/>
        <family val="1"/>
      </rPr>
      <t xml:space="preserve"> (manage infrastructural development, transport activities and silviculture so that water resources and soils are protected)</t>
    </r>
  </si>
  <si>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</si>
  <si>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 xml:space="preserve">Felling activities were all covered by the approved forest plan. Pre-commencement paperwork for harvesting at Auchenvey included the assessment and communication of site sensitivities. </t>
  </si>
  <si>
    <t>Felling approval seen for: Manquhill Cpt 113 clearfell (Forest Plan amendment approved 20/7/22) and Margree 2023 clearfells Phase 2 of LTFP Felling permission ref 034900109.  Demonstration by both the harvester and forwarder operators on GPS mapping software on their machines which identified hazards e.g watercourses and cultural feature (old stone sheep pen).</t>
  </si>
  <si>
    <t>3.1.3</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</si>
  <si>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</si>
  <si>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</si>
  <si>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 xml:space="preserve">Operational staff at Auchenvey were in position of operational paperwork and were aware of its content without having to refer to it. </t>
  </si>
  <si>
    <t>Excellent understanding verified during interviews held with Czernin Kinsky Direct Production staff who were in pocession of operational documentation.  Demonstration by both the harvester and forwarder operators on GPS mapping software on their machines which identified hazards e.g watercourses and cultural feature as well as tracking safe working zones for each machine.</t>
  </si>
  <si>
    <t>3.1.4</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</si>
  <si>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</si>
  <si>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</si>
  <si>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The forest manager stated that contractors would stop operations should anything unusual be seen during works. He stated that no such issues had arisen.</t>
  </si>
  <si>
    <t>Interviews with the Forest Managers as well as Czernin Kinsky Direct Prodcution staff, all confirmed that works are stopped in under such conditions.  However no issues in the last 12 months and no damage was observed on site.</t>
  </si>
  <si>
    <t>Harvest operations</t>
  </si>
  <si>
    <t>3.2.1 a)</t>
  </si>
  <si>
    <t>10.11.1</t>
  </si>
  <si>
    <t>3.2.1 a) Timber and non-timber woodland products (NTWPs) shall be harvested efficiently and with minimum loss or damage to environmental values. 
Verifiers: • Field observation
• Discussion with the owner/manager.</t>
  </si>
  <si>
    <t>Annual deer cull averaging 389 (over past 5 years) of Red, Roe and some Fallow deer. All culled using trained and proficient personnel/staff. The cull is informed by damage and effectiveness is monitored through an annual spring damage inventory which aims to focus lease holders efforts on damage sensitive areas through a bonus/penalty system relating to damage levels.</t>
  </si>
  <si>
    <t>Timber had &amp; was being harvested efficiently. Cull returns seen with cull levels informed by damage assessments in spring of all 2 year old and younger restocks. No issues noted during audit at restocks inspected.</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</si>
  <si>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</si>
  <si>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</si>
  <si>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</si>
  <si>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 xml:space="preserve">All harvesting is conducted in line with UKFS and follows areas prescribed in the approved LTFP. Specific site sensitivities are identified using database searches and pre-harvesting site checks and operations are altered where necessary. No issues noted during site inspection. </t>
  </si>
  <si>
    <t>On recent harvesting sites at Margree as well as active harvesting site at Manquhill, no such damage seen.</t>
  </si>
  <si>
    <t>3.2.2</t>
  </si>
  <si>
    <r>
      <t xml:space="preserve">8.5.1; </t>
    </r>
    <r>
      <rPr>
        <sz val="10"/>
        <rFont val="Cambria"/>
        <family val="1"/>
      </rPr>
      <t xml:space="preserve">see also </t>
    </r>
    <r>
      <rPr>
        <b/>
        <sz val="10"/>
        <rFont val="Cambria"/>
        <family val="1"/>
      </rPr>
      <t xml:space="preserve">
8.5.2 </t>
    </r>
    <r>
      <rPr>
        <sz val="10"/>
        <rFont val="Cambria"/>
        <family val="1"/>
      </rPr>
      <t>and</t>
    </r>
    <r>
      <rPr>
        <b/>
        <sz val="10"/>
        <rFont val="Cambria"/>
        <family val="1"/>
      </rPr>
      <t xml:space="preserve"> 
8.5.3</t>
    </r>
  </si>
  <si>
    <t>3.2.2 Harvesting and sales documentation shall enable all timber and non-timber woodland products (NTWPs) that are to be supplied as certified to be traced back to the woodland of origin.
Verifiers: 
• Harvesting output records
• Contract documents
• Sales documentation.</t>
  </si>
  <si>
    <t xml:space="preserve">No issues noted. Harvesting operations at Auchenvey were making good use of brash to protect soils during extraction. At Garcrogo, brash harvesting was not seen to be having any detrimental effect in soil disturbance and conditions were good. </t>
  </si>
  <si>
    <t>Documentation inspected compliant, reference 6.7.1h</t>
  </si>
  <si>
    <t>Documentation inspected compliant, reference 7.7.1h</t>
  </si>
  <si>
    <t>Sampled Gargrogo: Invoice 2024/0048 30/5/24 for Long Carin clearfell with delivery notes listed. Sampled DN 14333 dated 7/5/24 25.38t 1.9m logs. Auchenvey: Invoice 2024/0056 30/6/24 for Marnhoul clearfell with delivery notes listed. Sampled DN 15103 dated 26/6/24 26.36t spruce logs.  All with correct claim and code.</t>
  </si>
  <si>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</si>
  <si>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</si>
  <si>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</si>
  <si>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t xml:space="preserve">Brash harvesting had been undertaken at Garcrogo. Discussions with the forest manager indicated that soil fertility was considered when planning such operations allowing sufficient fallow time to allow needle drop. No fertiliser use was undertaken nor was any planned. </t>
  </si>
  <si>
    <t xml:space="preserve">No use of whole tree harvesting nor routine stump removal. </t>
  </si>
  <si>
    <t>3.2.4</t>
  </si>
  <si>
    <t>10.11.4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</si>
  <si>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</si>
  <si>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t>No burning of lop &amp; top.</t>
  </si>
  <si>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</si>
  <si>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</si>
  <si>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</si>
  <si>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</si>
  <si>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t xml:space="preserve">No new roads have been installed nor have any upgraders requiring consent been undertaken. </t>
  </si>
  <si>
    <t>3.3.2</t>
  </si>
  <si>
    <t>10.10.5</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</si>
  <si>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</si>
  <si>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t>Road infrastructure across the forests is largely in place and only requires maintenance, however where a section of new roading is required, the correct permissions are sought (usually prior notification from regional council).</t>
  </si>
  <si>
    <t>Roads were in good condition with minimised impact. Appropriate diffuse pollution measures in place at active harvesting site.</t>
  </si>
  <si>
    <t>Pesticides, biological control agents and fertilisers</t>
  </si>
  <si>
    <t>3.4.1 a)</t>
  </si>
  <si>
    <r>
      <t xml:space="preserve">10.6.1 </t>
    </r>
    <r>
      <rPr>
        <sz val="10"/>
        <rFont val="Cambria"/>
        <family val="1"/>
      </rPr>
      <t xml:space="preserve">(fertilisers) and </t>
    </r>
    <r>
      <rPr>
        <b/>
        <sz val="10"/>
        <rFont val="Cambria"/>
        <family val="1"/>
      </rPr>
      <t xml:space="preserve">
10.7.1 </t>
    </r>
    <r>
      <rPr>
        <sz val="10"/>
        <rFont val="Cambria"/>
        <family val="1"/>
      </rPr>
      <t>(pesticides)</t>
    </r>
  </si>
  <si>
    <t xml:space="preserve">3.4.1 a) The use of pesticides and fertilisers shall be avoided where practicable. 
Verifiers: 
• Discussion with the owner/manager
• Pesticide policy or position statement.
</t>
  </si>
  <si>
    <t>Pesticide application is in line with CKSCL's Integrated Pest Management Policy 2016. The company adopts a general policy of planting larger trees (50-70cm) which are more resilient to weevil attack in an effort to reduce chemical use. 2020 planting of nursery pre-treated trees in restocks.  Records of chemical usage inspected.  No fertiliser use.</t>
  </si>
  <si>
    <t xml:space="preserve">Forest Manager undertakes site assessment for damage in 2 years old and younger restocks.  Company preference to use larger 50 to 70cm pretreated transplants at restock to reduce chemical use. </t>
  </si>
  <si>
    <t>3.4.1 b)</t>
  </si>
  <si>
    <r>
      <t>10.6.2</t>
    </r>
    <r>
      <rPr>
        <sz val="10"/>
        <rFont val="Cambria"/>
        <family val="1"/>
      </rPr>
      <t xml:space="preserve"> (fertilisers), 
</t>
    </r>
    <r>
      <rPr>
        <b/>
        <sz val="10"/>
        <rFont val="Cambria"/>
        <family val="1"/>
      </rPr>
      <t>10.7.2</t>
    </r>
    <r>
      <rPr>
        <sz val="10"/>
        <rFont val="Cambria"/>
        <family val="1"/>
      </rPr>
      <t xml:space="preserve"> (pesticides) and 
</t>
    </r>
    <r>
      <rPr>
        <b/>
        <sz val="10"/>
        <rFont val="Cambria"/>
        <family val="1"/>
      </rPr>
      <t>10.8.1</t>
    </r>
    <r>
      <rPr>
        <sz val="10"/>
        <rFont val="Cambria"/>
        <family val="1"/>
      </rPr>
      <t xml:space="preserve"> (biological control agents)]</t>
    </r>
  </si>
  <si>
    <t>3.4.1 b) The use of pesticides, biological control agents and fertilisers shall be minimised. 
Verifiers: 
• Discussion with the owner/manager
• Pesticide policy or position statement.</t>
  </si>
  <si>
    <t>Pesticide application continues to be in line with CKSCL's Integrated Pest Management Policy 2016 including the planting of larger trees and the use of nursery pre-treated trees in restocks.  Records of chemical usage inspected.  No fertiliser or Bio-control use.</t>
  </si>
  <si>
    <t>Management of restocks as well as pesticide records inspected during audit inline with Czernin Kinsky's IPM Policy 2018. No fertiliser or bioloical control agents used.</t>
  </si>
  <si>
    <t>3.4.1 c)</t>
  </si>
  <si>
    <r>
      <rPr>
        <b/>
        <sz val="10"/>
        <rFont val="Cambria"/>
        <family val="1"/>
      </rPr>
      <t>10.7.3</t>
    </r>
    <r>
      <rPr>
        <sz val="10"/>
        <rFont val="Cambria"/>
        <family val="1"/>
      </rPr>
      <t xml:space="preserve"> (pesticides) and 
</t>
    </r>
    <r>
      <rPr>
        <b/>
        <sz val="10"/>
        <rFont val="Cambria"/>
        <family val="1"/>
      </rPr>
      <t>10.8.2</t>
    </r>
    <r>
      <rPr>
        <sz val="10"/>
        <rFont val="Cambria"/>
        <family val="1"/>
      </rPr>
      <t xml:space="preserve"> (biological control agents)</t>
    </r>
  </si>
  <si>
    <t>3.4.1 c) Damage to environmental values from pesticide and biological control agent use shall be avoided, mitigated and/or repaired, and steps shall be taken to avoid recurrence. 
Verifiers: 
• Discussion with the owner/manager
• Pesticide policy or position statement.</t>
  </si>
  <si>
    <t>Pesticide spraying contract seen for Margree and Holmhead operations included method statement, gazelle saftey datasheet and CoSHH assessment.  PAR record no issues noted.  No fertiliser or bioloical control agents used.</t>
  </si>
  <si>
    <t>3.4.2 a)</t>
  </si>
  <si>
    <r>
      <rPr>
        <b/>
        <sz val="10"/>
        <rFont val="Cambria"/>
        <family val="1"/>
      </rPr>
      <t>10.7.4</t>
    </r>
    <r>
      <rPr>
        <sz val="10"/>
        <rFont val="Cambria"/>
        <family val="1"/>
      </rPr>
      <t xml:space="preserve"> (pesticides) and 
</t>
    </r>
    <r>
      <rPr>
        <b/>
        <sz val="10"/>
        <rFont val="Cambria"/>
        <family val="1"/>
      </rPr>
      <t>10.8.3</t>
    </r>
    <r>
      <rPr>
        <sz val="10"/>
        <rFont val="Cambria"/>
        <family val="1"/>
      </rPr>
      <t xml:space="preserve"> (biological control agents)</t>
    </r>
  </si>
  <si>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</si>
  <si>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 xml:space="preserve">Pesticide application is in line with CKSCL's Integrated Pest Management Policy 2016 whose stated policy objectives are compliant. The company adopts a general policy of planting larger trees (50-70cm) which are more resilient to weevil attack in an effort to reduce chemical use. 2020 planting of nursery pre-treated trees in restocks.  Records of chemical usage inspected. </t>
  </si>
  <si>
    <t xml:space="preserve">Pesticide application is in line with CKSCL's Integrated Pest Management Policy 2018 whose stated policy objectives are compliant. </t>
  </si>
  <si>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</si>
  <si>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</si>
  <si>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</si>
  <si>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 xml:space="preserve">Pesticide application continues to be in line with CKSCL's Integrated Pest Management Policy 2016 including the planting of larger trees and the use of nursery pre-treated trees in restocks.  Records of chemical usage inspected. The overarching aim of the IPPS is to reduce chemical dependency across the business. </t>
  </si>
  <si>
    <t xml:space="preserve">IPMS policy 2018 aim 1 Adopt management systems that promotes the application of non-pesticides methods of pest and crop management. Discussion with forest managers who noted preference for larger pretreated trees, as inspected at Margree 2023 restock, the aim of reducing chemical usage by a year. </t>
  </si>
  <si>
    <t>3.4.2 c)</t>
  </si>
  <si>
    <r>
      <rPr>
        <b/>
        <sz val="10"/>
        <rFont val="Cambria"/>
        <family val="1"/>
      </rPr>
      <t>10.7.6</t>
    </r>
    <r>
      <rPr>
        <sz val="10"/>
        <rFont val="Cambria"/>
        <family val="1"/>
      </rPr>
      <t xml:space="preserve"> (pesticides) and 
</t>
    </r>
    <r>
      <rPr>
        <b/>
        <sz val="10"/>
        <rFont val="Cambria"/>
        <family val="1"/>
      </rPr>
      <t>10.8.4</t>
    </r>
    <r>
      <rPr>
        <sz val="10"/>
        <rFont val="Cambria"/>
        <family val="1"/>
      </rPr>
      <t xml:space="preserve"> (biological control agents)] </t>
    </r>
  </si>
  <si>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</si>
  <si>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 xml:space="preserve">No biological control agents used. Pesticides are used only following regular site checks by estate staff during the Hylobius season. The presumption in the IPPS is to not treat  where possible but recognises that in some instances non-treatment would result in a failure to attain the management objectives of the business and in some cases not meet grant stipulations for successful establishment. </t>
  </si>
  <si>
    <t>Forest managers confirmed no biological agents used.</t>
  </si>
  <si>
    <t>3.4.2 d)</t>
  </si>
  <si>
    <r>
      <t xml:space="preserve">10.7.7 </t>
    </r>
    <r>
      <rPr>
        <sz val="10"/>
        <rFont val="Cambria"/>
        <family val="1"/>
      </rPr>
      <t>(pesticides) and</t>
    </r>
    <r>
      <rPr>
        <b/>
        <sz val="10"/>
        <rFont val="Cambria"/>
        <family val="1"/>
      </rPr>
      <t xml:space="preserve"> 
10.8.5</t>
    </r>
    <r>
      <rPr>
        <sz val="10"/>
        <rFont val="Cambria"/>
        <family val="1"/>
      </rPr>
      <t xml:space="preserve"> (biological control agents)</t>
    </r>
  </si>
  <si>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</si>
  <si>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 xml:space="preserve">All previous chemical usage is recorded on file in the estate office. </t>
  </si>
  <si>
    <t>3.4.3</t>
  </si>
  <si>
    <r>
      <t xml:space="preserve">10.7.8 </t>
    </r>
    <r>
      <rPr>
        <sz val="10"/>
        <rFont val="Cambria"/>
        <family val="1"/>
      </rPr>
      <t xml:space="preserve">(pesticides) and 
</t>
    </r>
    <r>
      <rPr>
        <b/>
        <sz val="10"/>
        <rFont val="Cambria"/>
        <family val="1"/>
      </rPr>
      <t>10.8.6</t>
    </r>
    <r>
      <rPr>
        <sz val="10"/>
        <rFont val="Cambria"/>
        <family val="1"/>
      </rPr>
      <t xml:space="preserve"> (biological control agents)</t>
    </r>
  </si>
  <si>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</si>
  <si>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 xml:space="preserve">All pesticide use was seen to conform with legal requirements. Trico application was seen at Auchenvey and trees pre-treated with Acetamiprid were seen at Garcrogo. Risk assessments and emergency procedures were prepared to cover the operations and operatives were appropriately qualified to fulfil their tasks. </t>
  </si>
  <si>
    <t>Inspected contracts for Margree 2023 restock and pesticide spraying contracts for Margree and Holmhead restocks (0309 &amp; 0901) which incuded Risk Assessment &amp; Emergency plan along with PAR records.  Chemicals in chemical store within bunded storage box, spill kit &amp; PPE, hazard signage as well as in date first aid kit and fire extinquisher all in place in store.</t>
  </si>
  <si>
    <t>3.4.4 a)</t>
  </si>
  <si>
    <r>
      <t>10.7.9</t>
    </r>
    <r>
      <rPr>
        <sz val="10"/>
        <rFont val="Cambria"/>
        <family val="1"/>
      </rPr>
      <t xml:space="preserve"> (pesticides) and 
</t>
    </r>
    <r>
      <rPr>
        <b/>
        <sz val="10"/>
        <rFont val="Cambria"/>
        <family val="1"/>
      </rPr>
      <t xml:space="preserve">10.8.7 </t>
    </r>
    <r>
      <rPr>
        <sz val="10"/>
        <rFont val="Cambria"/>
        <family val="1"/>
      </rPr>
      <t>(biological control agents)</t>
    </r>
  </si>
  <si>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</si>
  <si>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All pesticide use identified during the audit met this requirement.</t>
  </si>
  <si>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</si>
  <si>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</si>
  <si>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</si>
  <si>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No such pesticides were used</t>
  </si>
  <si>
    <t>No such pesticides were used. None seen in chemical store.</t>
  </si>
  <si>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</si>
  <si>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</si>
  <si>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</si>
  <si>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None used</t>
  </si>
  <si>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</si>
  <si>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</si>
  <si>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</si>
  <si>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</si>
  <si>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</si>
  <si>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</si>
  <si>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</si>
  <si>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</si>
  <si>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</si>
  <si>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No use of Bio-solids</t>
  </si>
  <si>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</si>
  <si>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</si>
  <si>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</si>
  <si>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Fencing</t>
  </si>
  <si>
    <t xml:space="preserve">3.5.1 </t>
  </si>
  <si>
    <t>10.9.5</t>
  </si>
  <si>
    <t xml:space="preserve">3.5.1 Where appropriate, wildlife management and control shall be used in preference to fencing.
Verifiers: 
• Discussion with the owner/manager. 
</t>
  </si>
  <si>
    <t xml:space="preserve">Over the last 4 years, the estate has implemented a scheme whereby shooting tenants are incentivised to concentrate efforts on vulnerable areas. This has resulted in average herbivore damage levels reducing from 42% in 2016 to 24% in 2019. The aim is to reduce to a level below 15%. The presumption is to manage wildlife over fencing. </t>
  </si>
  <si>
    <t>Forest managers described annual Forest Protection lease for deer control. Damage assessments completed by the forest manager in Spring of all restocks 2 years and younger.  Inspected cull returns. No issues noted at restocks inspected.</t>
  </si>
  <si>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</si>
  <si>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</si>
  <si>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</si>
  <si>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 xml:space="preserve">No Issues noted during the audit. The forest manager described a position whereby fences are designed and specified to FC standards and take into account any public right of way (core paths), wildlife constraints (bird strike markers) and archaeological features where present.  </t>
  </si>
  <si>
    <t>No Issues noted during the audit. Design of deer fence erected to protect approved Garcrogo new woodland creation was subject to Scottish Forestry grant scheme consultation.</t>
  </si>
  <si>
    <t>Waste</t>
  </si>
  <si>
    <t>3.6.1</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</si>
  <si>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</si>
  <si>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</si>
  <si>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 xml:space="preserve">This was discussed onsite with the forest manager. CKSCL are approved waste transporters and all waste is disposed of using local recycling/waste processing facilities. </t>
  </si>
  <si>
    <t>Copy of waste disposal notes reference nos 130676 &amp; 130664 for disposal of empty chemical containers in August to local recycling/ waste disposal Company inspected.</t>
  </si>
  <si>
    <t>3.6.2</t>
  </si>
  <si>
    <t>10.12.2</t>
  </si>
  <si>
    <t xml:space="preserve">3.6.2 The owner/manager shall prepare and implement a prioritised plan to manage and progressively remove redundant materials.
Verfiers: 
• Field observation
• Removal plan
• Budget.
</t>
  </si>
  <si>
    <t xml:space="preserve">The forest manager stated that redundant materials are removed once their useful life is expired. This is outlined in the company's waste management policy and redundant materials plan seen during the audit. </t>
  </si>
  <si>
    <t>Copy of Company's Waste Management Policy seen (feb 23).  No issues noted onsite.</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</si>
  <si>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</si>
  <si>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</si>
  <si>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</si>
  <si>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No issues were noted during the site visit. Inspection of a forwarder operation at Auchenvey showed it to be compliant with this requirements. The operative had an emergency plan, he has spill kits on his machine, and he took measures to avoid pollution incidents. There was good use of brash across the site and roads and tracks and their associated drainage were in good condition</t>
  </si>
  <si>
    <t>No issues noted during audit with good brash management at Manquhill active clearfell. Both operatives had appropriate spill kits in vehicles. Contract documentation for pesticide spraying included requirement for 10m buffer adjacent to watercourses.</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</si>
  <si>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</si>
  <si>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</si>
  <si>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Operations planned and carried out with diffuse pollution prevention in mind. Harvesting operations are carried out with watercourses and drains being avoided where possible and bridged appropriately where crossing is necessary. Ground preparation sites take the opportunity to redesign drainage to modern UKFS standard and disconnect them from watercourses. The forest manager described how a new drainage system design new woodland creation at Braidenoch has received commendation from local SEPA officers. Inspection of a forwarder operation at Auchenvey showed it to be compliant with this requirements. The operative had an emergency plan, he has spill kits on his machine, and he took measures to avoid pollution incidents. There was good use of brash across the site and roads and tracks and their associated drainage were in good condition.</t>
  </si>
  <si>
    <t>Site visit to both Manquhill (active operations) and at Margree 2023 clearfell showed good use of brash mats.  At 2023 restock drains inspected were clear of brash and not connected directly to watercourse.  In interview operators showed good understanding of how to work clearfell to minimise drain crossing.  Both had approriate spill kits in vehicle.</t>
  </si>
  <si>
    <t>Natural, historical and cultural environment</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</si>
  <si>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</si>
  <si>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</si>
  <si>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</si>
  <si>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</si>
  <si>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No designated sites.  Inspected copy of "Czernin-Kinsky Forest Portfolio UKWAS Overarching Forest Plan 2017-26"  which contains HCV summary information within sections Section A Description of Woods - A.6.9 Biodiversity, Section B Constraints &amp; Opportunities as well as on C &amp; O maps, Section C Management Proposals - C.2.4 LTR/ NR &amp; 2.11 Biodiversity.  Monitoring is mentioned under the A.6.9 Biodiversity, A.6.10 Invasive Species &amp; A.8 Plant Health. Section C Management Proposals - C.2.4 LTR/ NR &amp; 2.11 Biodiversity, as well as individual "Native Woodland Summary &amp; Management Plans" for Corse &amp; Garcrogo native woodland areas and Auchenvey GLADE inspection report (PAWS). </t>
  </si>
  <si>
    <t>No designated sites.</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</si>
  <si>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</si>
  <si>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</si>
  <si>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No such areas exist. Areas of SNW are protected during harvesting operations and are marked for retention in harvesting plans. Restocking proposals seek to extend SNW areas. </t>
  </si>
  <si>
    <t>Forest manager confirmed no statutory designated sites.  Forest manager confirmed barn owl (Amber listed species) nest boxes erected and monitored by local raptor study group annually.</t>
  </si>
  <si>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</si>
  <si>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</si>
  <si>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</si>
  <si>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No HCVF or designated forest area exists. Woodland planning follows national scoping procedures which includes consultation with statutory bodies. </t>
  </si>
  <si>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</si>
  <si>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</si>
  <si>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</si>
  <si>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Forest manager confirmed no statutory designated sites. </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</si>
  <si>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</si>
  <si>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No HCVF or designated forest area exists. Woodland planning follows national scoping procedures which includes consultation with statutory bodies. New planting at Braidenoch has extended existing SNW and added a Norway Spruce component to increase habitat for red squirrel.</t>
  </si>
  <si>
    <t>No designated sites. Areas of restocking with Norway spruce seen at Auchrae e.g. cpt 0419 establishing well, diversifying species mix and future habitat for red squirrels.</t>
  </si>
  <si>
    <t>No designated sites.  At Garcrogo good tree species selection to site conditions e.g. cpt 0635 Scots pine within deer fence establishing well on drier site as potential future habitat for red squirrels.</t>
  </si>
  <si>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</si>
  <si>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</si>
  <si>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</si>
  <si>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</si>
  <si>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No ASNW have been identified and none are apparent on the Ancient Woodland Inventory - There are however some areas of Long Established Woodlands of Plantation Origin (see 4.3)</t>
  </si>
  <si>
    <t>No ASNW.</t>
  </si>
  <si>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</si>
  <si>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</si>
  <si>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</si>
  <si>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</si>
  <si>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</si>
  <si>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</si>
  <si>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Management of plantations on ancient woodland sites (PAWS)</t>
  </si>
  <si>
    <t>4.3.1 a)</t>
  </si>
  <si>
    <r>
      <t>9.1.4</t>
    </r>
    <r>
      <rPr>
        <sz val="10"/>
        <rFont val="Cambria"/>
        <family val="1"/>
      </rPr>
      <t xml:space="preserve"> (assess and record presence and status of HCVs) and</t>
    </r>
    <r>
      <rPr>
        <b/>
        <sz val="10"/>
        <rFont val="Cambria"/>
        <family val="1"/>
      </rPr>
      <t xml:space="preserve"> 
9.3.5 </t>
    </r>
    <r>
      <rPr>
        <sz val="10"/>
        <rFont val="Cambria"/>
        <family val="1"/>
      </rPr>
      <t>(implement strategies and actions)</t>
    </r>
  </si>
  <si>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</si>
  <si>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 xml:space="preserve">Areas of Long Established Woodland of Plantation Origin and areas of SNW have been identified on site plans and are monitored to identify remnant features and propose actions for their enhancement and protection where they occur. Sensitive areas within LEPO and SNW areas are mapped as NR. </t>
  </si>
  <si>
    <t xml:space="preserve">Area of LEPO at Auchenvey was identifed through FCS Glade assessment in 2012 and last surveyed in 2016 with no evidence of AWI in the ground flora or presence of veteran trees.  </t>
  </si>
  <si>
    <t>4.3.1 b)</t>
  </si>
  <si>
    <r>
      <t xml:space="preserve">9.1.5 </t>
    </r>
    <r>
      <rPr>
        <sz val="10"/>
        <rFont val="Cambria"/>
        <family val="1"/>
      </rPr>
      <t>(identify and evaluate remnant features/threats and prioritise actions) and</t>
    </r>
    <r>
      <rPr>
        <b/>
        <sz val="10"/>
        <rFont val="Cambria"/>
        <family val="1"/>
      </rPr>
      <t xml:space="preserve"> 
9.3.6</t>
    </r>
    <r>
      <rPr>
        <sz val="10"/>
        <rFont val="Cambria"/>
        <family val="1"/>
      </rPr>
      <t xml:space="preserve"> (implement actions)</t>
    </r>
  </si>
  <si>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</si>
  <si>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</si>
  <si>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</si>
  <si>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</si>
  <si>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</si>
  <si>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t>Areas of LEPO and SNW have been identifed and mapped in mangement plan documentation.  The majority of the native mixed broadleaved stands are designated NR.</t>
  </si>
  <si>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</si>
  <si>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</si>
  <si>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</si>
  <si>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 xml:space="preserve">Areas of LEPO and SNW have been identiifed and mapped in mangement plan documentation.  The majority of the native mixed broadleaved stands are designated NR. At Auchrae areas of open ground are retained as foraging for Barn owls (Amber list species). </t>
  </si>
  <si>
    <t>4.4.1 c)</t>
  </si>
  <si>
    <t>6.5.5</t>
  </si>
  <si>
    <t xml:space="preserve">4.4.1 c) Adverse ecological impacts shall be identified and inform management.
Verifiers: 
• Field observation
• Discussion with the owner/manager
• Management planning documentation
• Historical maps
• Monitoring records.
</t>
  </si>
  <si>
    <t>Areas of LEPO and SNW have been identiifed and mapped in mangement plan documentation.  The majority of the native mixed broadleaved stands are designated NR.  Management planning documentation includes ongoing monitoring of the forests for grey squirrel incursions.</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</si>
  <si>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</si>
  <si>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</si>
  <si>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</si>
  <si>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 xml:space="preserve">No Such habitats were identified - undesignated open areas of deep peat are not planted. </t>
  </si>
  <si>
    <t xml:space="preserve">No such semi-natural habitats present. A number of partially vegetated ponds created as fire ponds at initial afforestation had dragonflies and butterfly activity. </t>
  </si>
  <si>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</si>
  <si>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</si>
  <si>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</si>
  <si>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No such semi-natural habitats present.</t>
  </si>
  <si>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</si>
  <si>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</si>
  <si>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</si>
  <si>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 xml:space="preserve">The LTFP states that 6.4% of the forest is currently native broadleaved trees and 15.5% is managed for biodiversity. </t>
  </si>
  <si>
    <t>The 2017 LTFP states 6.4% of the forest is native broadleaves.</t>
  </si>
  <si>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</si>
  <si>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</si>
  <si>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</si>
  <si>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</si>
  <si>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 xml:space="preserve">No such areas have been identified - none were highlighted through document review nor were they identified though the stakeholder consultation process. </t>
  </si>
  <si>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</si>
  <si>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</si>
  <si>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</si>
  <si>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</si>
  <si>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</si>
  <si>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</si>
  <si>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</si>
  <si>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Natural Reserves make up 5.1% of the forest and incorporate most areas of mixed broadleaved areas as well as some conifer retentions. These areas are managed by non-intervention unless work needs to be carried out for safety reasons.</t>
  </si>
  <si>
    <t>The 2017 LTFP states 5.1% of the forest is natural reserve and illustrated on conservation map.</t>
  </si>
  <si>
    <t>The 2017 UKWAS compliant plan states 5.1% of the forest is natural reserve and illustrated on conservation map.</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</si>
  <si>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</si>
  <si>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</si>
  <si>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</si>
  <si>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Long Term Retentions make up 2.5% of total forest area and are generally conifer crops maintained beyond their economic rotation for structural and visual diversity, though may incorporate some MB areas which may require light future management. The LTFP states that some LTRs may be thinned if crop stability allows.</t>
  </si>
  <si>
    <t>The 2017 LTFP states 2.5% of the forest is LTR and illustrated on conservation map.</t>
  </si>
  <si>
    <t>The 2017 UKWAS Compliant plan states 2.5% of the forest is LTR and illustrated on conservation map.</t>
  </si>
  <si>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</si>
  <si>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</si>
  <si>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</si>
  <si>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Section C.2.10 of the LTFP states that 'The woodlands contain few veteran trees, however large hardwoods will be protected from harvesting operations and where possible enhanced by supplementary planting to expand their area.' This was seen to be implemented in new planting areas adjacent to old woodland coups at Braidenoch.</t>
  </si>
  <si>
    <t xml:space="preserve">Associated with old farmsteads and sheep pens in Auchrae &amp; Manquhill open grown large broadleaf sycamore and elm trees as well as a sitka spruce tree were noted as potential future veterans.  </t>
  </si>
  <si>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</si>
  <si>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</si>
  <si>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</si>
  <si>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 xml:space="preserve">Section C.2.11 of the LTFP states that 'Standing and fallen deadwood will be retained within harvesting operations in line with UKFS guidelines. Standing deadwood will be limited to stems over 20cm DBH and within safe distances of infrastructure such as roads and footpaths.' This is supported by the CKSCL Deadwood Policy seen during the audit. Deadwood accumulations and retentions were seen on recent harvesting sites at Auchenvey and within SNW at Braidenoch. </t>
  </si>
  <si>
    <t>In Auchrae cpt 0403 NR area of windblown SS viewed with  standing and fallen deadwood, and standing deadwood seen in some restock sites.</t>
  </si>
  <si>
    <t xml:space="preserve">Auchenvey Pre operation survey seen of LEPO area in Auchenvey prior to clearfell operations in Manrhoul. Good standing deadwood retained over clearfell. In interview harvester operator demonstrated good understanding of the dedawood requirement. </t>
  </si>
  <si>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</si>
  <si>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</si>
  <si>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</si>
  <si>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 xml:space="preserve">Section C.2.11 of the LTFP states that 'Standing and fallen deadwood will be retained within harvesting operations in line with UKFS guidelines. Standing deadwood will be limited to stems over 20cm DBH and within safe distances of infrastructure such as roads and footpaths.' This is supported by the CKSCL Deadwood Policy seen during the audit. Deadwood accumulations and retentions were seen on recent harvesting sites at Auchenvey and within SNW at Braidenoch. Harvesting contractors at Auchenvey were aware of the UKWAS requirement to retain deadwood inline with the CKSCL Deadwood Policy. </t>
  </si>
  <si>
    <t>In Auchrae cpt 0403 NR area of windblown SS viewed with standing and fallen deadwood, NR NBL areas in Cornharrow &amp; Manquhill with standing deadwood as a result of ash dieback.</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</si>
  <si>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</si>
  <si>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</si>
  <si>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</si>
  <si>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</si>
  <si>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 xml:space="preserve">No such activities have taken place, no harvesting in SNW. </t>
  </si>
  <si>
    <t xml:space="preserve">Forest manager confirmed no such activities or harvesting in SNW. </t>
  </si>
  <si>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</si>
  <si>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</si>
  <si>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</si>
  <si>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</si>
  <si>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t>4.8.1</t>
  </si>
  <si>
    <r>
      <t xml:space="preserve">4.7.1 </t>
    </r>
    <r>
      <rPr>
        <sz val="10"/>
        <rFont val="Cambria"/>
        <family val="1"/>
      </rPr>
      <t>(identify sites and features through engagement with local people),</t>
    </r>
    <r>
      <rPr>
        <b/>
        <sz val="10"/>
        <rFont val="Cambria"/>
        <family val="1"/>
      </rPr>
      <t xml:space="preserve"> 
9.1.7 </t>
    </r>
    <r>
      <rPr>
        <sz val="10"/>
        <rFont val="Cambria"/>
        <family val="1"/>
      </rPr>
      <t>(identify sites and features, and assess their condition),</t>
    </r>
    <r>
      <rPr>
        <b/>
        <sz val="10"/>
        <rFont val="Cambria"/>
        <family val="1"/>
      </rPr>
      <t xml:space="preserve"> 
9.2.3</t>
    </r>
    <r>
      <rPr>
        <sz val="10"/>
        <rFont val="Cambria"/>
        <family val="1"/>
      </rPr>
      <t xml:space="preserve"> (devise measures) and</t>
    </r>
    <r>
      <rPr>
        <b/>
        <sz val="10"/>
        <rFont val="Cambria"/>
        <family val="1"/>
      </rPr>
      <t xml:space="preserve"> 
9.3.8 </t>
    </r>
    <r>
      <rPr>
        <sz val="10"/>
        <rFont val="Cambria"/>
        <family val="1"/>
      </rPr>
      <t>(implement measures)</t>
    </r>
  </si>
  <si>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</si>
  <si>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 xml:space="preserve">The scoping process for management planning at the forestry areas and the new planting at Braidenoch included national and local history experts and their input could be see to inform plan design and delivery. Areas of open hill had been retained at a woodland creation scheme to protect features of spiritual significance with a historic context.  </t>
  </si>
  <si>
    <t>No scheduled sites.  Auchrae, Manquhill &amp; Cornharrow - Cultural features such as 19th C farmsteads and sheep pens marked on conservation map and left unplanted.</t>
  </si>
  <si>
    <t>Game and fisheries management</t>
  </si>
  <si>
    <t>4.9.1</t>
  </si>
  <si>
    <t>6.6.7</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</si>
  <si>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</si>
  <si>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None undertaken</t>
  </si>
  <si>
    <t>Forest manager confirmed no game rearing activities.</t>
  </si>
  <si>
    <t>Obs 2023.1</t>
  </si>
  <si>
    <t>People, communities and workers</t>
  </si>
  <si>
    <t>Woodland access and recreation including traditional and permissive use rights</t>
  </si>
  <si>
    <t>5.1.1 a)</t>
  </si>
  <si>
    <t>4.1.4</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</si>
  <si>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</si>
  <si>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No Issues notes. Sites were seen to be managed in line with the Scottish outdoor access code.</t>
  </si>
  <si>
    <t>5.1.1 b)</t>
  </si>
  <si>
    <t>9.3.9</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</si>
  <si>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</si>
  <si>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No such supplies exist.</t>
  </si>
  <si>
    <t>Copy of water supply report and location maps inspected, Appendix 13 of new LTFP.  No issues</t>
  </si>
  <si>
    <t>5.1.2 a)</t>
  </si>
  <si>
    <t>4.4.1</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</si>
  <si>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</si>
  <si>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5.1.2 b)</t>
  </si>
  <si>
    <t>4.4.2</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</si>
  <si>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</si>
  <si>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 xml:space="preserve">The forest manager stated that no such demands had been made, but they would consider requests on a case by case basis. </t>
  </si>
  <si>
    <t>Minimising adverse impacts</t>
  </si>
  <si>
    <t>4.5.2</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</si>
  <si>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</si>
  <si>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 xml:space="preserve">Forest operations observed at Auchenvey and Garcrogo were well signed and timber stacks were seen to be in a safe condition. The forest manager was monitoring the impacts of ash dieback on areas of high public access and adjacent to highways but no issues had arisen at the time of audit. </t>
  </si>
  <si>
    <t>No issues noted during audit. Hazard signage in place at all timber stacks as well as at forest edge where Core Path skirts forest.  2023 survey of deer high seats inspected for Margree with appropriate signage on seat inspected. Contract documentation for pesticide spraying included requirement for erection of hazard signage for walkers.</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</si>
  <si>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</si>
  <si>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 xml:space="preserve">The forests manager stated that so such issues had occurred, none were identified through the stakeholder consultation process. </t>
  </si>
  <si>
    <t>Rural economy</t>
  </si>
  <si>
    <r>
      <t>4.3.1</t>
    </r>
    <r>
      <rPr>
        <sz val="10"/>
        <rFont val="Cambria"/>
        <family val="1"/>
      </rPr>
      <t xml:space="preserve"> (providing local people with equitable opportunities for employment and to supply goods and services), 5.1.2 (making the best use of the woodland’s potential products and services consistent with other objectives) and 
</t>
    </r>
    <r>
      <rPr>
        <b/>
        <sz val="10"/>
        <rFont val="Cambria"/>
        <family val="1"/>
      </rPr>
      <t>5.4.1</t>
    </r>
    <r>
      <rPr>
        <sz val="10"/>
        <rFont val="Cambria"/>
        <family val="1"/>
      </rPr>
      <t xml:space="preserve"> (providing local people with equitable opportunities to supply goods and services)</t>
    </r>
  </si>
  <si>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</si>
  <si>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 xml:space="preserve">The company is committed to working with local contractors and offering opportunities to local people. All staff live and work locally. in 2019 the company employ a modern apprentice forest worker. Contractors and services are sourced primarily within a 50 mile radius of the estate and the company enjoys a good reputation locally. The majority of timber produced on the estate is processed within a 50 mile radius, further supporting local rural jobs. </t>
  </si>
  <si>
    <t>Czernin Kinsky is committed to forestry's role in supporting employment in the rural area.  Staff live locally with local contractor base utilised.</t>
  </si>
  <si>
    <t>Health and safety</t>
  </si>
  <si>
    <t>5.4.1 a)</t>
  </si>
  <si>
    <t>2.3.1</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</si>
  <si>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</si>
  <si>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 xml:space="preserve">All safety signage, contract management, and qualification requirements were met on harvesting and pesticide application operations at Garcrogo and Auchenvey. Observation of active harvesting and forwarding operations indicated that FISA guidance was being followed, including the provision of welfare facilities for operational staff. Staff interviewed were aware of the legal and best practice guidance relating to the task they were undertaking. </t>
  </si>
  <si>
    <t>Contract documentation for weevil chemical control conformed to FISA guidance with all Czernin Kinsky staff showing good awareness of H&amp;S requirements.  At Manquhill and Margree appropriate use of hazard signage. Operators with required in date competency including EFAW+F.</t>
  </si>
  <si>
    <t>5.4.1 b)</t>
  </si>
  <si>
    <t>2.3.2</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</si>
  <si>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</si>
  <si>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Firs aid kits and spill kits were carried by field staff operating forestry machinery at Auchenvey. The site staff held up to date first aid +F qualifications and held copies of site specific emergency plans.</t>
  </si>
  <si>
    <t>Direct Production staff at Manquhill clearfell had appropriate spill kits and indate first aid kits in their machines.  Hazard signage in place at all timber stacks as well as at forest edge where Core Path skirts forest.  Fuel stored on hard standing away from watercourse.</t>
  </si>
  <si>
    <t>5.4.2 c)</t>
  </si>
  <si>
    <t>2.3.3</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</si>
  <si>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</si>
  <si>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 xml:space="preserve">Contractors operating at Auchenvey had appropriate FMO and chainsaw qualifications and up to date refresher training. At Garcrogo, those undertaking pesticide spraying activities held appropriate certification. Workers were aware of FISA guidance relating to their tasks. Full chemical use records were seen during the audit. </t>
  </si>
  <si>
    <t xml:space="preserve">Czernin Kinsky direct production harvester and forward operators with in date certificates and refresher training.  Certificates of competency seen for pesticide spraying contractors at Holmhead 0901 and Margree 0309 along with contract documentation including Risk Assessment, CoSHH, ESRA and Safety data sheet. Up to date chemical records book </t>
  </si>
  <si>
    <t>Training and continuing development</t>
  </si>
  <si>
    <t>2.5.1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</si>
  <si>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</si>
  <si>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 xml:space="preserve">Contractors operating at Auchenvey had appropriate FMO and chainsaw qualifications and up to date refresher training. At Garcrogo, those undertaking pesticide spraying activities held appropriate certification. </t>
  </si>
  <si>
    <t>Czernin Kinsky direct production harvester and forward operators with in date certificates and refresher training.  Certificates of competency seen for pesticide spraying contractors at Holmhead 0901 and Margree 0309.</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</si>
  <si>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</si>
  <si>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n/a CKSCL are not considered a large enterprise.</t>
  </si>
  <si>
    <t>Workers’ rights</t>
  </si>
  <si>
    <t>5.6.1 a)</t>
  </si>
  <si>
    <r>
      <t>2.1.1</t>
    </r>
    <r>
      <rPr>
        <sz val="10"/>
        <rFont val="Cambria"/>
        <family val="1"/>
      </rPr>
      <t xml:space="preserve"> (workers’ rights legislation) and 
</t>
    </r>
    <r>
      <rPr>
        <b/>
        <sz val="10"/>
        <rFont val="Cambria"/>
        <family val="1"/>
      </rPr>
      <t xml:space="preserve">2.2.1 </t>
    </r>
    <r>
      <rPr>
        <sz val="10"/>
        <rFont val="Cambria"/>
        <family val="1"/>
      </rPr>
      <t>(equality legislation)</t>
    </r>
  </si>
  <si>
    <t>5.6.1 a) There shall be compliance with workers’ rights legislation, including equality legislation. 
Verifiers: 
• Discussion with workers
• Documented policies.</t>
  </si>
  <si>
    <t xml:space="preserve">No issues were identified during the audit. No were apparent through document review or during interview of in house staff or contractors. </t>
  </si>
  <si>
    <t xml:space="preserve">No issues were identified during the audit. No were apparent through document review or during interview of in house staff. </t>
  </si>
  <si>
    <t>5.6.1 b)</t>
  </si>
  <si>
    <t>5.6.1 b) Workers shall not be deterred from joining a trade union or employee association.
Verifiers: 
• Discussion with workers
• Documented policies.</t>
  </si>
  <si>
    <t>5.6.1 c)</t>
  </si>
  <si>
    <r>
      <t xml:space="preserve">2.1.3 </t>
    </r>
    <r>
      <rPr>
        <sz val="10"/>
        <rFont val="Cambria"/>
        <family val="1"/>
      </rPr>
      <t xml:space="preserve">(collective bargaining) and 
</t>
    </r>
    <r>
      <rPr>
        <b/>
        <sz val="10"/>
        <rFont val="Cambria"/>
        <family val="1"/>
      </rPr>
      <t xml:space="preserve">2.6.1 </t>
    </r>
    <r>
      <rPr>
        <sz val="10"/>
        <rFont val="Cambria"/>
        <family val="1"/>
      </rPr>
      <t>(grievance procedures)</t>
    </r>
  </si>
  <si>
    <t>5.6.1 c) Direct employees shall be permitted to negotiate terms and conditions, including grievance procedures, collectively should they so wish. 
Verifiers: 
• Discussion with workers
• Documented policies.</t>
  </si>
  <si>
    <t>5.6.1 d)</t>
  </si>
  <si>
    <t>2.6.2</t>
  </si>
  <si>
    <t>5.6.1 d) Workers shall have recourse to mechanisms for resolving grievances which meet the requirements of statutory codes of practice. 
Verifiers: 
• Discussion with workers
• Documented policies.</t>
  </si>
  <si>
    <t>5.6.1 e)</t>
  </si>
  <si>
    <t>5.6.1 e) Wages paid to workers shall meet or exceed the statutory national living wage. 
Verifiers: 
• Discussion with workers
• Documented policies.</t>
  </si>
  <si>
    <t>Insurance</t>
  </si>
  <si>
    <t>5.7.1</t>
  </si>
  <si>
    <t>2.6.3</t>
  </si>
  <si>
    <t>5.7.1 The owner/manager and workers shall be covered by adequate public liability and employer’s liability insurance.
Verifiers: 
• Insurance documents
• Self-insurance with a policy statement.</t>
  </si>
  <si>
    <t>Valid EL and PL insurance certification was seen for CKSCL. Compliant insurance certification was presented to cover harvesting contractors operating for a standing sale customer at Auchenvey.</t>
  </si>
  <si>
    <t xml:space="preserve">Valid EL and PL insurance certification was seen for CKSCL as well as Company who undertook weevil chemical control in 2023 restock at Margree.  Insurance inspected for stakers on annual Forest Protection Lease. </t>
  </si>
  <si>
    <t>INSERT THE INDICATIVE 5-YEAR AUDIT PROGRAMME HERE - CREATED BY SA STAFF USING HEADINGS FROM THE RELEVANT CHECKLIST</t>
  </si>
  <si>
    <t>RA</t>
  </si>
  <si>
    <t>●</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</si>
  <si>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</si>
  <si>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</si>
  <si>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</si>
  <si>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</si>
  <si>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</si>
  <si>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</si>
  <si>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</si>
  <si>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</si>
  <si>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</si>
  <si>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Local Government</t>
  </si>
  <si>
    <t>Neighbour</t>
  </si>
  <si>
    <t>Statutory Body</t>
  </si>
  <si>
    <t>Contractor</t>
  </si>
  <si>
    <t>Stalking tenant</t>
  </si>
  <si>
    <t>Special interest group</t>
  </si>
  <si>
    <t>NGO</t>
  </si>
  <si>
    <t>Employee</t>
  </si>
  <si>
    <t>No feedback received from stakeholders</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</si>
  <si>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</si>
  <si>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</si>
  <si>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</si>
  <si>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</si>
  <si>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</si>
  <si>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</si>
  <si>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</si>
  <si>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</si>
  <si>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</si>
  <si>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</si>
  <si>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</si>
  <si>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</si>
  <si>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</si>
  <si>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</si>
  <si>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</si>
  <si>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</si>
  <si>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</si>
  <si>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</si>
  <si>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</si>
  <si>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</si>
  <si>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</si>
  <si>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</si>
  <si>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</si>
  <si>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</si>
  <si>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</si>
  <si>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</si>
  <si>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</si>
  <si>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</si>
  <si>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</si>
  <si>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</si>
  <si>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</si>
  <si>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</si>
  <si>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</si>
  <si>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</si>
  <si>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</si>
  <si>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</si>
  <si>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</si>
  <si>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</si>
  <si>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</si>
  <si>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</si>
  <si>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</si>
  <si>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</si>
  <si>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</si>
  <si>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</si>
  <si>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</si>
  <si>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</si>
  <si>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</si>
  <si>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</si>
  <si>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</si>
  <si>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</si>
  <si>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</si>
  <si>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</si>
  <si>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</si>
  <si>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</si>
  <si>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</si>
  <si>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</si>
  <si>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</si>
  <si>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</si>
  <si>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</si>
  <si>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</si>
  <si>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</si>
  <si>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</si>
  <si>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</si>
  <si>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</si>
  <si>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</si>
  <si>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</si>
  <si>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</si>
  <si>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</si>
  <si>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</si>
  <si>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ANNEX 6 SA Certification GROUP CERTIFICATION STANDARD (GCS) CHECKLIST</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</si>
  <si>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</si>
  <si>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Std Ref/
Audit</t>
  </si>
  <si>
    <t>GCS Requirement</t>
  </si>
  <si>
    <t>Y/N</t>
  </si>
  <si>
    <t>CAR</t>
  </si>
  <si>
    <t>The group entity is a clearly defined independent legal entity.</t>
  </si>
  <si>
    <t>The Group entity shall comply with legal obligations for registration and payment of applicable fees and taxes</t>
  </si>
  <si>
    <t>The Group entity shall have a written public policy of commitment to the FSC Principles and Criteria. (FSC Assessments only)</t>
  </si>
  <si>
    <t>The structure of the group is clearly defined and documented.  There is an organisational chart showing the structure.</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</si>
  <si>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</si>
  <si>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</si>
  <si>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</si>
  <si>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The Group entity shall appoint a management representative as having overall responsibility and authority for the Group entity‘s compliance with all applicable requirements of this standard.</t>
  </si>
  <si>
    <t>The Group entity shall define training needs and implement training activities and/or communication strategies relevant to the implementation of the applicable standards.</t>
  </si>
  <si>
    <t>Qualification requirements for people working on sites within the group scheme are documented and adhered to.</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</si>
  <si>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</si>
  <si>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</si>
  <si>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Specify max. no. of members here</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</si>
  <si>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</si>
  <si>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</si>
  <si>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</si>
  <si>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</si>
  <si>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</si>
  <si>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</si>
  <si>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</si>
  <si>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</si>
  <si>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</si>
  <si>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</si>
  <si>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</si>
  <si>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</si>
  <si>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</si>
  <si>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</si>
  <si>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</si>
  <si>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</si>
  <si>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</si>
  <si>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</si>
  <si>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a) A copy of the standard to which the group is committed;</t>
  </si>
  <si>
    <t>b) A brief explanation of the certification process;</t>
  </si>
  <si>
    <t xml:space="preserve">(c)An explanation that SA Cert (and our accreditation bodies) may visit member’s woodlands for the purposes of evaluation and monitoring of the group certificate </t>
  </si>
  <si>
    <t>d) An explanation of requirements with respect to public information and consultation;</t>
  </si>
  <si>
    <t xml:space="preserve">e)  Complaints procedure for Group members </t>
  </si>
  <si>
    <t>f) An explanation of any obligations with respect to group membership, over and above the normal arrangements the group manager has made with the woodland owner, such as:</t>
  </si>
  <si>
    <t>1. Maintenance of information for monitoring purposes;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</si>
  <si>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</si>
  <si>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</si>
  <si>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</si>
  <si>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</si>
  <si>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Group entities shall not issue any kind of certificates or declarations to their group members that could be confused with certificates issued by SA Cert to the scheme</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</si>
  <si>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</si>
  <si>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</si>
  <si>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</si>
  <si>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</si>
  <si>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There is a written and implemented procedure to inform SA Cert prior to each surveillance of a new member joining the scheme, or of a member leaving the scheme.</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</si>
  <si>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</si>
  <si>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</si>
  <si>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</si>
  <si>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</si>
  <si>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There are written procedures to be followed when the group manager identifies a non-compliance with any requirement of the applicable Standards.</t>
  </si>
  <si>
    <t>The procedures ensure not only that corrective action is taken at the site of the non-compliance, but also that appropriate corrective action is taken throughout the group.</t>
  </si>
  <si>
    <t xml:space="preserve">This should include a clear description of the process to fulfil any corrective action requests issued internally and by SA Cert including timelines and implications if any of the corrective actions are not complied with </t>
  </si>
  <si>
    <t>Note to auditor - results of internal group monitoring should be assessed against the result of SA external monitoring of group members.</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</si>
  <si>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</si>
  <si>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</si>
  <si>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</si>
  <si>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</si>
  <si>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</si>
  <si>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</si>
  <si>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If the certified product is not physically identifiable as certified (e.g. by tagging, paint-marking, strapping), then there is a system which provides the buyer, at the point of purchase, with evidence that the products come from a certified site.</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</si>
  <si>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</si>
  <si>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</si>
  <si>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a) The date of sale</t>
  </si>
  <si>
    <t>b) Name and address of buyer</t>
  </si>
  <si>
    <t>c) The quantity of the sale (volume/weight)</t>
  </si>
  <si>
    <t>d) The product description (including species)</t>
  </si>
  <si>
    <t>e) Once the group is certified, the group’s certificate registration code and claim</t>
  </si>
  <si>
    <t>FSC Assessments only:
The Group entity shall ensure that all uses of the FSC Trademark are approved by the responsible certification body in advance.</t>
  </si>
  <si>
    <t>NA</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</si>
  <si>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</si>
  <si>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</si>
  <si>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MCS Requirement</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</si>
  <si>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</si>
  <si>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</si>
  <si>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</si>
  <si>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</si>
  <si>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</si>
  <si>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</si>
  <si>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</si>
  <si>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</si>
  <si>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</si>
  <si>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</si>
  <si>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</si>
  <si>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</si>
  <si>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</si>
  <si>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</si>
  <si>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</si>
  <si>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</si>
  <si>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</si>
  <si>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</si>
  <si>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</si>
  <si>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</si>
  <si>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</si>
  <si>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</si>
  <si>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</si>
  <si>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</si>
  <si>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</si>
  <si>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</si>
  <si>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</si>
  <si>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</si>
  <si>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</si>
  <si>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</si>
  <si>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</si>
  <si>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</si>
  <si>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</si>
  <si>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</si>
  <si>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Size class</t>
  </si>
  <si>
    <t>Managed by</t>
  </si>
  <si>
    <t>Management category</t>
  </si>
  <si>
    <t>Main products</t>
  </si>
  <si>
    <t>HCV present?</t>
  </si>
  <si>
    <t>Year visited by SA</t>
  </si>
  <si>
    <t>AAF Category</t>
  </si>
  <si>
    <t>Example: Group member with 2 FMU's:</t>
  </si>
  <si>
    <t>State</t>
  </si>
  <si>
    <t>B</t>
  </si>
  <si>
    <t>Branscomber woods Trust</t>
  </si>
  <si>
    <t>Sandy Lane</t>
  </si>
  <si>
    <t>Hamshead</t>
  </si>
  <si>
    <t>WA</t>
  </si>
  <si>
    <t>Australia</t>
  </si>
  <si>
    <t>Branscomber lake side</t>
  </si>
  <si>
    <t>10ha</t>
  </si>
  <si>
    <t>The Group Manager</t>
  </si>
  <si>
    <t>Round logs</t>
  </si>
  <si>
    <t>No</t>
  </si>
  <si>
    <t>Community</t>
  </si>
  <si>
    <t>Branscomber town forest</t>
  </si>
  <si>
    <t>40ha</t>
  </si>
  <si>
    <t>HCV 6</t>
  </si>
  <si>
    <t>MA- 2018</t>
  </si>
  <si>
    <t>…</t>
  </si>
  <si>
    <t>A8a - insert sampling sheet for client here (from internal quote form)</t>
  </si>
  <si>
    <t>Soil Association  
Certification Decision</t>
  </si>
  <si>
    <t>Description of client / certificate holder</t>
  </si>
  <si>
    <t>Name:</t>
  </si>
  <si>
    <t>Code:</t>
  </si>
  <si>
    <t># of sites:</t>
  </si>
  <si>
    <t># of ha:</t>
  </si>
  <si>
    <t>Presence of indigenous people:</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</si>
  <si>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</si>
  <si>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</si>
  <si>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</si>
  <si>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</si>
  <si>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</si>
  <si>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</si>
  <si>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</si>
  <si>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</si>
  <si>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</si>
  <si>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</si>
  <si>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</si>
  <si>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</si>
  <si>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</si>
  <si>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</si>
  <si>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</si>
  <si>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</si>
  <si>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I recommend that the certification decision is referred to the SA certification committee for approval.</t>
  </si>
  <si>
    <t>I recommend that the certificate be  withdrawn/suspended/terminated</t>
  </si>
  <si>
    <t>Date:</t>
  </si>
  <si>
    <t>Approval</t>
  </si>
  <si>
    <t>Certification Decision:</t>
  </si>
  <si>
    <t>Approved: Maintain /grant certification</t>
  </si>
  <si>
    <t>Certification subject to closure of Pre-conditions</t>
  </si>
  <si>
    <t>Withdraw/Suspend/Terminate certification</t>
  </si>
  <si>
    <t>Certification Decision made on behalf of Soil Association Certification Ltd:</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</si>
  <si>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</si>
  <si>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</si>
  <si>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</si>
  <si>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</si>
  <si>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</si>
  <si>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</si>
  <si>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</si>
  <si>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</si>
  <si>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</si>
  <si>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</si>
  <si>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</si>
  <si>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</si>
  <si>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</si>
  <si>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x% PEFC certified</t>
  </si>
  <si>
    <t>Roundwood</t>
  </si>
  <si>
    <t>Abies grandis; Abies procera; Chamaecyparis lawsoniana; Larix kaempferi; Larix x eurolepis; Picea abies; Picea sitchensis; Pinus sylvestris; Pseudotsuga menziesii; Thuja plicata; Tsuga heterophylla; Acer campestre; Acer pseudoplatanus; Alnus glutinosa; Betula pendula; Castanea sativa; Crataegus monogyna; Corylus avellana; Fagus sylvatica; Fraxinus excelsior; Prunus avium; Prunus spinosa; Quercus robur; Quercus petraea; Salix spp.; Ulmus spp.</t>
  </si>
  <si>
    <t>Fuelwood</t>
  </si>
  <si>
    <t>Signed:</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</si>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</sst>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809]dd\ mmmm\ yyyy;@"/>
  </numFmts>
  <fonts count="95">
    <font>
      <sz val="11"/>
      <name val="Palatino"/>
      <family val="1"/>
    </font>
    <font>
      <sz val="10"/>
      <name val="Arial"/>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name val="Arial"/>
      <family val="2"/>
    </font>
    <font>
      <sz val="11"/>
      <color indexed="12"/>
      <name val="Arial"/>
      <family val="2"/>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indexed="10"/>
      <name val="Cambria"/>
      <family val="1"/>
      <scheme val="major"/>
    </font>
    <font>
      <b/>
      <i/>
      <sz val="11"/>
      <name val="Cambria"/>
      <family val="1"/>
      <scheme val="major"/>
    </font>
    <font>
      <b/>
      <sz val="11"/>
      <color rgb="FFFF0000"/>
      <name val="Cambria"/>
      <family val="1"/>
      <scheme val="major"/>
    </font>
    <font>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b/>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b/>
      <sz val="12"/>
      <color theme="1"/>
      <name val="Cambria"/>
      <family val="1"/>
      <scheme val="major"/>
    </font>
    <font>
      <sz val="14"/>
      <color theme="1"/>
      <name val="Calibri"/>
      <family val="2"/>
    </font>
    <font>
      <b/>
      <sz val="11"/>
      <name val="Calibri"/>
      <family val="2"/>
      <scheme val="minor"/>
    </font>
    <font>
      <b/>
      <sz val="8"/>
      <name val="Cambria"/>
      <family val="1"/>
      <scheme val="major"/>
    </font>
    <font>
      <sz val="11"/>
      <color theme="1"/>
      <name val="Arial"/>
      <family val="2"/>
    </font>
    <font>
      <sz val="10"/>
      <color theme="1"/>
      <name val="Cambria"/>
      <family val="1"/>
      <scheme val="major"/>
    </font>
    <font>
      <sz val="10"/>
      <name val="Cambria"/>
      <family val="2"/>
      <scheme val="major"/>
    </font>
    <font>
      <sz val="14"/>
      <color rgb="FF0000FF"/>
      <name val="Cambria"/>
      <family val="1"/>
      <scheme val="major"/>
    </font>
    <font>
      <sz val="11"/>
      <color rgb="FF0000FF"/>
      <name val="Palatino"/>
      <family val="1"/>
    </font>
    <font>
      <sz val="9"/>
      <name val="Cambria"/>
      <family val="1"/>
      <scheme val="major"/>
    </font>
    <font>
      <b/>
      <i/>
      <sz val="12"/>
      <name val="Cambria"/>
      <family val="1"/>
      <scheme val="major"/>
    </font>
  </fonts>
  <fills count="24">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FFFF99"/>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
      <patternFill patternType="solid">
        <fgColor rgb="FFFEFCE6"/>
        <bgColor indexed="64"/>
      </patternFill>
    </fill>
    <fill>
      <patternFill patternType="solid">
        <fgColor rgb="FF00CC66"/>
        <bgColor indexed="64"/>
      </patternFill>
    </fill>
    <fill>
      <patternFill patternType="solid">
        <fgColor rgb="FFB7DEE8"/>
        <bgColor indexed="64"/>
      </patternFill>
    </fill>
  </fills>
  <borders count="45">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8"/>
      </left>
      <right style="thin">
        <color indexed="8"/>
      </right>
      <top/>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right/>
      <top style="thin">
        <color theme="9"/>
      </top>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s>
  <cellStyleXfs count="20">
    <xf numFmtId="0" fontId="0" fillId="0" borderId="0"/>
    <xf numFmtId="164" fontId="9" fillId="0" borderId="0" applyFont="0" applyFill="0" applyBorder="0" applyAlignment="0" applyProtection="0"/>
    <xf numFmtId="0" fontId="4" fillId="0" borderId="0"/>
    <xf numFmtId="0" fontId="45" fillId="0" borderId="0"/>
    <xf numFmtId="0" fontId="9" fillId="0" borderId="0"/>
    <xf numFmtId="0" fontId="45" fillId="0" borderId="0"/>
    <xf numFmtId="0" fontId="45" fillId="0" borderId="0"/>
    <xf numFmtId="0" fontId="9" fillId="0" borderId="0"/>
    <xf numFmtId="0" fontId="9" fillId="0" borderId="0"/>
    <xf numFmtId="0" fontId="4" fillId="0" borderId="0"/>
    <xf numFmtId="0" fontId="4" fillId="0" borderId="0"/>
    <xf numFmtId="0" fontId="9" fillId="0" borderId="0"/>
    <xf numFmtId="0" fontId="4" fillId="0" borderId="0"/>
    <xf numFmtId="0" fontId="45" fillId="0" borderId="0"/>
    <xf numFmtId="0" fontId="45" fillId="0" borderId="0"/>
    <xf numFmtId="0" fontId="9" fillId="0" borderId="0"/>
    <xf numFmtId="0" fontId="1" fillId="0" borderId="0"/>
    <xf numFmtId="0" fontId="1" fillId="0" borderId="0"/>
    <xf numFmtId="0" fontId="4" fillId="0" borderId="0"/>
    <xf numFmtId="0" fontId="1" fillId="0" borderId="0"/>
  </cellStyleXfs>
  <cellXfs count="595">
    <xf numFmtId="0" fontId="0" fillId="0" borderId="0" xfId="0"/>
    <xf numFmtId="0" fontId="5" fillId="0" borderId="0" xfId="0" applyFont="1" applyAlignment="1">
      <alignment vertical="top" wrapText="1"/>
    </xf>
    <xf numFmtId="0" fontId="3" fillId="0" borderId="0" xfId="0" applyFont="1" applyAlignment="1">
      <alignment vertical="top" wrapText="1"/>
    </xf>
    <xf numFmtId="0" fontId="9" fillId="2" borderId="1" xfId="0" applyFont="1" applyFill="1" applyBorder="1"/>
    <xf numFmtId="49" fontId="12" fillId="0" borderId="0" xfId="0" applyNumberFormat="1" applyFont="1" applyAlignment="1">
      <alignment wrapText="1"/>
    </xf>
    <xf numFmtId="0" fontId="14" fillId="2" borderId="1" xfId="0" applyFont="1" applyFill="1" applyBorder="1" applyAlignment="1">
      <alignment horizontal="center" wrapText="1"/>
    </xf>
    <xf numFmtId="0" fontId="10" fillId="2" borderId="1" xfId="0" applyFont="1" applyFill="1" applyBorder="1" applyAlignment="1">
      <alignment wrapText="1"/>
    </xf>
    <xf numFmtId="49" fontId="13" fillId="0" borderId="0" xfId="0" applyNumberFormat="1" applyFont="1" applyAlignment="1">
      <alignment wrapText="1"/>
    </xf>
    <xf numFmtId="0" fontId="10" fillId="2" borderId="1" xfId="0" applyFont="1" applyFill="1" applyBorder="1" applyAlignment="1">
      <alignment vertical="top" wrapText="1"/>
    </xf>
    <xf numFmtId="0" fontId="11" fillId="2" borderId="1" xfId="0" applyFont="1" applyFill="1" applyBorder="1" applyAlignment="1">
      <alignment horizontal="center" wrapText="1"/>
    </xf>
    <xf numFmtId="0" fontId="5" fillId="10" borderId="0" xfId="0" applyFont="1" applyFill="1" applyAlignment="1">
      <alignment vertical="top" wrapText="1"/>
    </xf>
    <xf numFmtId="49" fontId="13" fillId="3" borderId="2" xfId="0" applyNumberFormat="1" applyFont="1" applyFill="1" applyBorder="1" applyAlignment="1">
      <alignment wrapText="1"/>
    </xf>
    <xf numFmtId="49" fontId="12" fillId="0" borderId="3" xfId="0" applyNumberFormat="1" applyFont="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6" fillId="4" borderId="5" xfId="0" applyFont="1" applyFill="1" applyBorder="1" applyAlignment="1">
      <alignment vertical="top" wrapText="1"/>
    </xf>
    <xf numFmtId="0" fontId="17" fillId="0" borderId="6" xfId="0" applyFont="1" applyBorder="1" applyAlignment="1">
      <alignment vertical="top" wrapText="1"/>
    </xf>
    <xf numFmtId="0" fontId="19" fillId="4" borderId="7" xfId="0" applyFont="1" applyFill="1" applyBorder="1" applyAlignment="1">
      <alignment vertical="top" wrapText="1"/>
    </xf>
    <xf numFmtId="0" fontId="19" fillId="4" borderId="8" xfId="0" applyFont="1" applyFill="1" applyBorder="1" applyAlignment="1">
      <alignment vertical="top" wrapText="1"/>
    </xf>
    <xf numFmtId="0" fontId="18" fillId="0" borderId="9" xfId="0" applyFont="1" applyBorder="1" applyAlignment="1">
      <alignment vertical="top" wrapText="1"/>
    </xf>
    <xf numFmtId="0" fontId="17" fillId="0" borderId="10" xfId="0" applyFont="1" applyBorder="1" applyAlignment="1">
      <alignment vertical="top" wrapText="1"/>
    </xf>
    <xf numFmtId="0" fontId="17" fillId="0" borderId="4" xfId="0" applyFont="1" applyBorder="1" applyAlignment="1">
      <alignment vertical="top" wrapText="1"/>
    </xf>
    <xf numFmtId="0" fontId="18" fillId="0" borderId="11"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2" borderId="6" xfId="0" applyFont="1" applyFill="1" applyBorder="1" applyAlignment="1">
      <alignment vertical="top" wrapText="1"/>
    </xf>
    <xf numFmtId="0" fontId="17" fillId="2" borderId="10" xfId="0" applyFont="1" applyFill="1" applyBorder="1" applyAlignment="1">
      <alignment vertical="top" wrapText="1"/>
    </xf>
    <xf numFmtId="0" fontId="17" fillId="2" borderId="7" xfId="0" applyFont="1" applyFill="1" applyBorder="1" applyAlignment="1">
      <alignment vertical="top" wrapText="1"/>
    </xf>
    <xf numFmtId="0" fontId="19" fillId="4" borderId="4" xfId="0" applyFont="1" applyFill="1" applyBorder="1" applyAlignment="1">
      <alignment vertical="top" wrapText="1"/>
    </xf>
    <xf numFmtId="0" fontId="19" fillId="4" borderId="11" xfId="0" applyFont="1" applyFill="1" applyBorder="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8" fillId="2" borderId="1" xfId="0" applyFont="1" applyFill="1" applyBorder="1"/>
    <xf numFmtId="0" fontId="46" fillId="0" borderId="0" xfId="0" applyFont="1" applyAlignment="1">
      <alignment horizontal="center" vertical="center" wrapText="1"/>
    </xf>
    <xf numFmtId="0" fontId="47" fillId="0" borderId="0" xfId="0" applyFont="1"/>
    <xf numFmtId="0" fontId="48" fillId="0" borderId="0" xfId="0" applyFont="1"/>
    <xf numFmtId="0" fontId="48" fillId="5" borderId="0" xfId="0" applyFont="1" applyFill="1"/>
    <xf numFmtId="0" fontId="49" fillId="0" borderId="0" xfId="0" applyFont="1"/>
    <xf numFmtId="0" fontId="48" fillId="6" borderId="0" xfId="0" applyFont="1" applyFill="1"/>
    <xf numFmtId="0" fontId="50" fillId="0" borderId="0" xfId="0" applyFont="1"/>
    <xf numFmtId="0" fontId="50" fillId="0" borderId="0" xfId="0" applyFont="1" applyAlignment="1">
      <alignment wrapText="1"/>
    </xf>
    <xf numFmtId="0" fontId="48" fillId="0" borderId="0" xfId="0" applyFont="1" applyAlignment="1">
      <alignment vertical="top"/>
    </xf>
    <xf numFmtId="0" fontId="48" fillId="6" borderId="0" xfId="0" applyFont="1" applyFill="1" applyAlignment="1">
      <alignment vertical="top"/>
    </xf>
    <xf numFmtId="0" fontId="50" fillId="0" borderId="0" xfId="0" applyFont="1" applyAlignment="1">
      <alignment vertical="top"/>
    </xf>
    <xf numFmtId="0" fontId="50" fillId="0" borderId="0" xfId="0" applyFont="1" applyAlignment="1">
      <alignment vertical="top" wrapText="1"/>
    </xf>
    <xf numFmtId="0" fontId="51" fillId="0" borderId="12" xfId="16" applyFont="1" applyBorder="1" applyAlignment="1">
      <alignment wrapText="1"/>
    </xf>
    <xf numFmtId="0" fontId="51" fillId="0" borderId="12" xfId="16" applyFont="1" applyBorder="1" applyAlignment="1">
      <alignment horizontal="center" wrapText="1"/>
    </xf>
    <xf numFmtId="15" fontId="51" fillId="0" borderId="12" xfId="16" applyNumberFormat="1" applyFont="1" applyBorder="1" applyAlignment="1">
      <alignment horizontal="center" wrapText="1"/>
    </xf>
    <xf numFmtId="15" fontId="51" fillId="0" borderId="0" xfId="16" applyNumberFormat="1" applyFont="1" applyAlignment="1">
      <alignment horizontal="center" wrapText="1"/>
    </xf>
    <xf numFmtId="15" fontId="47" fillId="0" borderId="0" xfId="16" applyNumberFormat="1" applyFont="1" applyAlignment="1">
      <alignment wrapText="1"/>
    </xf>
    <xf numFmtId="0" fontId="47" fillId="0" borderId="0" xfId="0" applyFont="1" applyAlignment="1">
      <alignment vertical="top"/>
    </xf>
    <xf numFmtId="0" fontId="47" fillId="0" borderId="0" xfId="0" applyFont="1" applyAlignment="1">
      <alignment horizontal="center" vertical="top"/>
    </xf>
    <xf numFmtId="0" fontId="47" fillId="0" borderId="0" xfId="0" applyFont="1" applyAlignment="1">
      <alignment vertical="top" wrapText="1"/>
    </xf>
    <xf numFmtId="0" fontId="51" fillId="0" borderId="0" xfId="0" applyFont="1" applyAlignment="1">
      <alignment vertical="top" wrapText="1"/>
    </xf>
    <xf numFmtId="0" fontId="52" fillId="0" borderId="0" xfId="0" applyFont="1" applyAlignment="1">
      <alignment vertical="top" wrapText="1"/>
    </xf>
    <xf numFmtId="0" fontId="47" fillId="0" borderId="0" xfId="0" applyFont="1" applyAlignment="1">
      <alignment horizontal="left" vertical="top" wrapText="1"/>
    </xf>
    <xf numFmtId="0" fontId="53" fillId="0" borderId="0" xfId="0" applyFont="1" applyAlignment="1">
      <alignment vertical="top" wrapText="1"/>
    </xf>
    <xf numFmtId="0" fontId="47" fillId="0" borderId="12" xfId="0" applyFont="1" applyBorder="1" applyAlignment="1">
      <alignment vertical="top" wrapText="1"/>
    </xf>
    <xf numFmtId="0" fontId="51" fillId="7" borderId="0" xfId="0" applyFont="1" applyFill="1" applyAlignment="1">
      <alignment vertical="top" wrapText="1"/>
    </xf>
    <xf numFmtId="0" fontId="54" fillId="0" borderId="0" xfId="0" applyFont="1" applyAlignment="1">
      <alignment vertical="top"/>
    </xf>
    <xf numFmtId="0" fontId="52" fillId="0" borderId="12" xfId="0" applyFont="1" applyBorder="1" applyAlignment="1">
      <alignment vertical="top" wrapText="1"/>
    </xf>
    <xf numFmtId="0" fontId="47" fillId="7" borderId="0" xfId="0" applyFont="1" applyFill="1" applyAlignment="1">
      <alignment vertical="top" wrapText="1"/>
    </xf>
    <xf numFmtId="0" fontId="52" fillId="7" borderId="0" xfId="0" applyFont="1" applyFill="1" applyAlignment="1">
      <alignment horizontal="left" vertical="top" wrapText="1"/>
    </xf>
    <xf numFmtId="0" fontId="52" fillId="7" borderId="0" xfId="0" applyFont="1" applyFill="1" applyAlignment="1">
      <alignment vertical="top" wrapText="1"/>
    </xf>
    <xf numFmtId="0" fontId="47" fillId="7" borderId="0" xfId="0" applyFont="1" applyFill="1"/>
    <xf numFmtId="0" fontId="51" fillId="10" borderId="13" xfId="19" applyFont="1" applyFill="1" applyBorder="1" applyAlignment="1">
      <alignment vertical="top" wrapText="1"/>
    </xf>
    <xf numFmtId="0" fontId="51" fillId="10" borderId="14" xfId="19" applyFont="1" applyFill="1" applyBorder="1" applyAlignment="1">
      <alignment vertical="top" wrapText="1"/>
    </xf>
    <xf numFmtId="0" fontId="51" fillId="0" borderId="0" xfId="0" applyFont="1"/>
    <xf numFmtId="0" fontId="55" fillId="11" borderId="12" xfId="15" applyFont="1" applyFill="1" applyBorder="1" applyAlignment="1">
      <alignment vertical="center" wrapText="1"/>
    </xf>
    <xf numFmtId="0" fontId="55" fillId="11" borderId="12" xfId="15" applyFont="1" applyFill="1" applyBorder="1" applyAlignment="1">
      <alignment horizontal="left" vertical="center" wrapText="1"/>
    </xf>
    <xf numFmtId="0" fontId="47" fillId="0" borderId="12" xfId="0" applyFont="1" applyBorder="1"/>
    <xf numFmtId="0" fontId="47" fillId="12" borderId="0" xfId="0" applyFont="1" applyFill="1"/>
    <xf numFmtId="0" fontId="55" fillId="8" borderId="12" xfId="0" applyFont="1" applyFill="1" applyBorder="1" applyAlignment="1">
      <alignment vertical="top" wrapText="1"/>
    </xf>
    <xf numFmtId="0" fontId="48" fillId="0" borderId="12" xfId="0" applyFont="1" applyBorder="1" applyAlignment="1">
      <alignment vertical="top" wrapText="1"/>
    </xf>
    <xf numFmtId="0" fontId="48" fillId="0" borderId="0" xfId="0" applyFont="1" applyAlignment="1">
      <alignment vertical="top" wrapText="1"/>
    </xf>
    <xf numFmtId="0" fontId="48" fillId="0" borderId="12" xfId="0" applyFont="1" applyBorder="1" applyAlignment="1">
      <alignment horizontal="right" vertical="top" wrapText="1"/>
    </xf>
    <xf numFmtId="0" fontId="56" fillId="0" borderId="0" xfId="0" applyFont="1"/>
    <xf numFmtId="0" fontId="57" fillId="0" borderId="0" xfId="0" applyFont="1"/>
    <xf numFmtId="0" fontId="48" fillId="0" borderId="0" xfId="0" applyFont="1" applyAlignment="1">
      <alignment horizontal="center" vertical="top"/>
    </xf>
    <xf numFmtId="0" fontId="51" fillId="0" borderId="15" xfId="0" applyFont="1" applyBorder="1" applyAlignment="1">
      <alignment vertical="top"/>
    </xf>
    <xf numFmtId="0" fontId="47" fillId="0" borderId="16" xfId="0" applyFont="1" applyBorder="1" applyAlignment="1">
      <alignment vertical="top"/>
    </xf>
    <xf numFmtId="0" fontId="47" fillId="0" borderId="17" xfId="0" applyFont="1" applyBorder="1" applyAlignment="1">
      <alignment vertical="top"/>
    </xf>
    <xf numFmtId="0" fontId="47" fillId="0" borderId="3" xfId="0" applyFont="1" applyBorder="1" applyAlignment="1">
      <alignment horizontal="left" vertical="top"/>
    </xf>
    <xf numFmtId="0" fontId="47" fillId="0" borderId="18" xfId="0" applyFont="1" applyBorder="1" applyAlignment="1">
      <alignment vertical="top"/>
    </xf>
    <xf numFmtId="0" fontId="52" fillId="0" borderId="19" xfId="0" applyFont="1" applyBorder="1" applyAlignment="1">
      <alignment horizontal="left" vertical="top"/>
    </xf>
    <xf numFmtId="0" fontId="47" fillId="7" borderId="18" xfId="0" applyFont="1" applyFill="1" applyBorder="1" applyAlignment="1">
      <alignment vertical="top" wrapText="1"/>
    </xf>
    <xf numFmtId="0" fontId="47" fillId="7" borderId="19" xfId="0" applyFont="1" applyFill="1" applyBorder="1" applyAlignment="1">
      <alignment vertical="top"/>
    </xf>
    <xf numFmtId="0" fontId="47" fillId="0" borderId="16" xfId="0" applyFont="1" applyBorder="1" applyAlignment="1">
      <alignment vertical="top" wrapText="1"/>
    </xf>
    <xf numFmtId="0" fontId="52" fillId="0" borderId="3" xfId="0" applyFont="1" applyBorder="1" applyAlignment="1">
      <alignment vertical="top" wrapText="1"/>
    </xf>
    <xf numFmtId="0" fontId="52" fillId="0" borderId="3" xfId="18" applyFont="1" applyBorder="1" applyAlignment="1">
      <alignment vertical="top" wrapText="1"/>
    </xf>
    <xf numFmtId="0" fontId="52" fillId="0" borderId="19" xfId="18" applyFont="1" applyBorder="1" applyAlignment="1">
      <alignment vertical="top" wrapText="1"/>
    </xf>
    <xf numFmtId="0" fontId="47" fillId="0" borderId="3" xfId="0" applyFont="1" applyBorder="1" applyAlignment="1">
      <alignment vertical="top" wrapText="1"/>
    </xf>
    <xf numFmtId="0" fontId="47" fillId="0" borderId="19" xfId="0" applyFont="1" applyBorder="1" applyAlignment="1">
      <alignment vertical="top" wrapText="1"/>
    </xf>
    <xf numFmtId="0" fontId="58" fillId="0" borderId="0" xfId="0" applyFont="1"/>
    <xf numFmtId="0" fontId="58" fillId="0" borderId="0" xfId="0" applyFont="1" applyAlignment="1">
      <alignment horizontal="center" vertical="top"/>
    </xf>
    <xf numFmtId="0" fontId="47" fillId="0" borderId="20" xfId="0" applyFont="1" applyBorder="1"/>
    <xf numFmtId="0" fontId="46" fillId="0" borderId="21" xfId="18" applyFont="1" applyBorder="1" applyAlignment="1" applyProtection="1">
      <alignment horizontal="center" vertical="center" wrapText="1"/>
      <protection locked="0"/>
    </xf>
    <xf numFmtId="0" fontId="48" fillId="9" borderId="0" xfId="17" applyFont="1" applyFill="1"/>
    <xf numFmtId="0" fontId="48" fillId="0" borderId="0" xfId="17" applyFont="1"/>
    <xf numFmtId="0" fontId="48" fillId="0" borderId="0" xfId="18" applyFont="1" applyAlignment="1">
      <alignment horizontal="center" vertical="top"/>
    </xf>
    <xf numFmtId="0" fontId="59" fillId="0" borderId="0" xfId="18" applyFont="1" applyAlignment="1">
      <alignment horizontal="center" vertical="center" wrapText="1"/>
    </xf>
    <xf numFmtId="0" fontId="47" fillId="0" borderId="0" xfId="18" applyFont="1" applyAlignment="1">
      <alignment vertical="top"/>
    </xf>
    <xf numFmtId="0" fontId="47" fillId="0" borderId="0" xfId="18" applyFont="1" applyAlignment="1">
      <alignment horizontal="left" vertical="top"/>
    </xf>
    <xf numFmtId="15" fontId="47" fillId="0" borderId="0" xfId="18" applyNumberFormat="1" applyFont="1" applyAlignment="1">
      <alignment horizontal="left" vertical="top"/>
    </xf>
    <xf numFmtId="0" fontId="48" fillId="0" borderId="0" xfId="18" applyFont="1"/>
    <xf numFmtId="0" fontId="51" fillId="0" borderId="12" xfId="17" applyFont="1" applyBorder="1" applyAlignment="1">
      <alignment horizontal="center" vertical="center" wrapText="1"/>
    </xf>
    <xf numFmtId="0" fontId="51" fillId="0" borderId="12" xfId="18" applyFont="1" applyBorder="1" applyAlignment="1">
      <alignment horizontal="center" vertical="center" wrapText="1"/>
    </xf>
    <xf numFmtId="0" fontId="51" fillId="9" borderId="0" xfId="17" applyFont="1" applyFill="1" applyAlignment="1">
      <alignment horizontal="center" vertical="center" wrapText="1"/>
    </xf>
    <xf numFmtId="0" fontId="51" fillId="0" borderId="0" xfId="17" applyFont="1" applyAlignment="1">
      <alignment horizontal="center" vertical="center" wrapText="1"/>
    </xf>
    <xf numFmtId="0" fontId="60" fillId="0" borderId="12" xfId="18" applyFont="1" applyBorder="1" applyAlignment="1">
      <alignment horizontal="left" vertical="top" wrapText="1"/>
    </xf>
    <xf numFmtId="0" fontId="60" fillId="9" borderId="0" xfId="17" applyFont="1" applyFill="1"/>
    <xf numFmtId="0" fontId="60" fillId="0" borderId="0" xfId="17" applyFont="1"/>
    <xf numFmtId="0" fontId="48" fillId="0" borderId="12" xfId="18" applyFont="1" applyBorder="1" applyAlignment="1">
      <alignment horizontal="left" vertical="top" wrapText="1"/>
    </xf>
    <xf numFmtId="0" fontId="48" fillId="0" borderId="12" xfId="17" applyFont="1" applyBorder="1" applyAlignment="1">
      <alignment horizontal="left" vertical="top" wrapText="1"/>
    </xf>
    <xf numFmtId="0" fontId="52" fillId="0" borderId="0" xfId="18" applyFont="1" applyAlignment="1">
      <alignment horizontal="left" vertical="top" wrapText="1"/>
    </xf>
    <xf numFmtId="0" fontId="51" fillId="0" borderId="15" xfId="18" applyFont="1" applyBorder="1" applyAlignment="1">
      <alignment vertical="top"/>
    </xf>
    <xf numFmtId="0" fontId="47" fillId="0" borderId="22" xfId="18" applyFont="1" applyBorder="1" applyAlignment="1">
      <alignment vertical="top" wrapText="1"/>
    </xf>
    <xf numFmtId="0" fontId="47" fillId="0" borderId="22" xfId="18" applyFont="1" applyBorder="1" applyAlignment="1">
      <alignment vertical="top"/>
    </xf>
    <xf numFmtId="0" fontId="47" fillId="0" borderId="16" xfId="18" applyFont="1" applyBorder="1" applyAlignment="1">
      <alignment vertical="top" wrapText="1"/>
    </xf>
    <xf numFmtId="0" fontId="48" fillId="0" borderId="20" xfId="18" applyFont="1" applyBorder="1" applyAlignment="1">
      <alignment vertical="top"/>
    </xf>
    <xf numFmtId="15" fontId="47" fillId="0" borderId="19" xfId="18" applyNumberFormat="1" applyFont="1" applyBorder="1" applyAlignment="1">
      <alignment vertical="top" wrapText="1"/>
    </xf>
    <xf numFmtId="0" fontId="58" fillId="0" borderId="0" xfId="18" applyFont="1" applyAlignment="1">
      <alignment horizontal="center" vertical="top"/>
    </xf>
    <xf numFmtId="165" fontId="47" fillId="13" borderId="1" xfId="0" applyNumberFormat="1" applyFont="1" applyFill="1" applyBorder="1" applyAlignment="1">
      <alignment horizontal="left" vertical="top" wrapText="1"/>
    </xf>
    <xf numFmtId="165" fontId="47" fillId="13" borderId="17" xfId="0" applyNumberFormat="1" applyFont="1" applyFill="1" applyBorder="1" applyAlignment="1">
      <alignment horizontal="left" vertical="top" wrapText="1"/>
    </xf>
    <xf numFmtId="0" fontId="53" fillId="0" borderId="3" xfId="0" applyFont="1" applyBorder="1" applyAlignment="1">
      <alignment vertical="top" wrapText="1"/>
    </xf>
    <xf numFmtId="165" fontId="61" fillId="13" borderId="12" xfId="0" applyNumberFormat="1" applyFont="1" applyFill="1" applyBorder="1" applyAlignment="1">
      <alignment horizontal="left" vertical="center"/>
    </xf>
    <xf numFmtId="0" fontId="61" fillId="13" borderId="12" xfId="0" applyFont="1" applyFill="1" applyBorder="1" applyAlignment="1">
      <alignment vertical="center"/>
    </xf>
    <xf numFmtId="0" fontId="61" fillId="13" borderId="12" xfId="0" applyFont="1" applyFill="1" applyBorder="1" applyAlignment="1">
      <alignment vertical="center" wrapText="1"/>
    </xf>
    <xf numFmtId="0" fontId="61" fillId="7" borderId="0" xfId="0" applyFont="1" applyFill="1" applyAlignment="1">
      <alignment vertical="center" wrapText="1"/>
    </xf>
    <xf numFmtId="0" fontId="61" fillId="0" borderId="0" xfId="0" applyFont="1" applyAlignment="1">
      <alignment vertical="center"/>
    </xf>
    <xf numFmtId="0" fontId="51" fillId="13" borderId="15" xfId="0" applyFont="1" applyFill="1" applyBorder="1" applyAlignment="1">
      <alignment horizontal="left" vertical="top" wrapText="1"/>
    </xf>
    <xf numFmtId="0" fontId="51" fillId="13" borderId="16" xfId="0" applyFont="1" applyFill="1" applyBorder="1" applyAlignment="1">
      <alignment vertical="top" wrapText="1"/>
    </xf>
    <xf numFmtId="0" fontId="51" fillId="12" borderId="0" xfId="0" applyFont="1" applyFill="1" applyAlignment="1">
      <alignment vertical="top" wrapText="1"/>
    </xf>
    <xf numFmtId="0" fontId="51" fillId="13" borderId="17" xfId="0" applyFont="1" applyFill="1" applyBorder="1" applyAlignment="1">
      <alignment horizontal="left" vertical="top" wrapText="1"/>
    </xf>
    <xf numFmtId="0" fontId="51" fillId="13" borderId="19" xfId="0" applyFont="1" applyFill="1" applyBorder="1" applyAlignment="1">
      <alignment vertical="top" wrapText="1"/>
    </xf>
    <xf numFmtId="0" fontId="47" fillId="13" borderId="1" xfId="0" applyFont="1" applyFill="1" applyBorder="1" applyAlignment="1">
      <alignment horizontal="left" vertical="top" wrapText="1"/>
    </xf>
    <xf numFmtId="0" fontId="51" fillId="0" borderId="3" xfId="0" applyFont="1" applyBorder="1" applyAlignment="1">
      <alignment vertical="top" wrapText="1"/>
    </xf>
    <xf numFmtId="0" fontId="47" fillId="12" borderId="0" xfId="0" applyFont="1" applyFill="1" applyAlignment="1">
      <alignment vertical="top" wrapText="1"/>
    </xf>
    <xf numFmtId="0" fontId="62" fillId="0" borderId="3" xfId="0" applyFont="1" applyBorder="1" applyAlignment="1">
      <alignment vertical="top" wrapText="1"/>
    </xf>
    <xf numFmtId="0" fontId="51" fillId="13" borderId="21" xfId="0" applyFont="1" applyFill="1" applyBorder="1" applyAlignment="1">
      <alignment vertical="top" wrapText="1"/>
    </xf>
    <xf numFmtId="0" fontId="51" fillId="13" borderId="1" xfId="0" applyFont="1" applyFill="1" applyBorder="1" applyAlignment="1">
      <alignment horizontal="left" vertical="top" wrapText="1"/>
    </xf>
    <xf numFmtId="0" fontId="52" fillId="0" borderId="3" xfId="0" applyFont="1" applyBorder="1" applyAlignment="1">
      <alignment horizontal="left" vertical="top" wrapText="1"/>
    </xf>
    <xf numFmtId="0" fontId="52" fillId="12" borderId="0" xfId="0" applyFont="1" applyFill="1" applyAlignment="1">
      <alignment horizontal="left" vertical="top" wrapText="1"/>
    </xf>
    <xf numFmtId="0" fontId="52" fillId="12" borderId="0" xfId="0" applyFont="1" applyFill="1" applyAlignment="1">
      <alignment vertical="top" wrapText="1"/>
    </xf>
    <xf numFmtId="0" fontId="52" fillId="13" borderId="1" xfId="0" applyFont="1" applyFill="1" applyBorder="1" applyAlignment="1">
      <alignment horizontal="left" vertical="top" wrapText="1"/>
    </xf>
    <xf numFmtId="2" fontId="51" fillId="13" borderId="1" xfId="0" applyNumberFormat="1" applyFont="1" applyFill="1" applyBorder="1" applyAlignment="1">
      <alignment horizontal="left" vertical="top" wrapText="1"/>
    </xf>
    <xf numFmtId="165" fontId="51" fillId="10" borderId="15" xfId="0" applyNumberFormat="1" applyFont="1" applyFill="1" applyBorder="1" applyAlignment="1">
      <alignment horizontal="left" vertical="top"/>
    </xf>
    <xf numFmtId="0" fontId="51" fillId="10" borderId="16" xfId="0" applyFont="1" applyFill="1" applyBorder="1" applyAlignment="1">
      <alignment vertical="top" wrapText="1"/>
    </xf>
    <xf numFmtId="0" fontId="51" fillId="10" borderId="17" xfId="0" applyFont="1" applyFill="1" applyBorder="1" applyAlignment="1">
      <alignment horizontal="left" vertical="top"/>
    </xf>
    <xf numFmtId="0" fontId="51" fillId="10" borderId="19" xfId="0" applyFont="1" applyFill="1" applyBorder="1" applyAlignment="1">
      <alignment vertical="top" wrapText="1"/>
    </xf>
    <xf numFmtId="0" fontId="47" fillId="0" borderId="13" xfId="0" applyFont="1" applyBorder="1" applyAlignment="1">
      <alignment vertical="top" wrapText="1"/>
    </xf>
    <xf numFmtId="0" fontId="47" fillId="0" borderId="14" xfId="0" applyFont="1" applyBorder="1" applyAlignment="1">
      <alignment vertical="top" wrapText="1"/>
    </xf>
    <xf numFmtId="0" fontId="51" fillId="10" borderId="21" xfId="0" applyFont="1" applyFill="1" applyBorder="1" applyAlignment="1">
      <alignment vertical="top" wrapText="1"/>
    </xf>
    <xf numFmtId="0" fontId="51" fillId="0" borderId="13" xfId="0" applyFont="1" applyBorder="1" applyAlignment="1">
      <alignment vertical="top" wrapText="1"/>
    </xf>
    <xf numFmtId="0" fontId="47" fillId="0" borderId="1" xfId="0" applyFont="1" applyBorder="1" applyAlignment="1">
      <alignment vertical="top" wrapText="1"/>
    </xf>
    <xf numFmtId="0" fontId="51" fillId="0" borderId="1" xfId="0" applyFont="1" applyBorder="1" applyAlignment="1">
      <alignment vertical="top" wrapText="1"/>
    </xf>
    <xf numFmtId="0" fontId="52" fillId="0" borderId="13" xfId="0" applyFont="1" applyBorder="1" applyAlignment="1">
      <alignment horizontal="left" vertical="top" wrapText="1"/>
    </xf>
    <xf numFmtId="0" fontId="52" fillId="0" borderId="1" xfId="0" applyFont="1" applyBorder="1" applyAlignment="1">
      <alignment horizontal="left" vertical="top" wrapText="1"/>
    </xf>
    <xf numFmtId="0" fontId="51" fillId="0" borderId="1" xfId="0" applyFont="1" applyBorder="1" applyAlignment="1">
      <alignment horizontal="left" vertical="top" wrapText="1"/>
    </xf>
    <xf numFmtId="0" fontId="51" fillId="12" borderId="0" xfId="0" applyFont="1" applyFill="1" applyAlignment="1">
      <alignment horizontal="left" vertical="top" wrapText="1"/>
    </xf>
    <xf numFmtId="0" fontId="52" fillId="0" borderId="1" xfId="0" applyFont="1" applyBorder="1" applyAlignment="1">
      <alignment vertical="top" wrapText="1"/>
    </xf>
    <xf numFmtId="0" fontId="52" fillId="0" borderId="13" xfId="0" applyFont="1" applyBorder="1" applyAlignment="1">
      <alignment vertical="top" wrapText="1"/>
    </xf>
    <xf numFmtId="2" fontId="51" fillId="10" borderId="17" xfId="0" applyNumberFormat="1" applyFont="1" applyFill="1" applyBorder="1" applyAlignment="1">
      <alignment horizontal="left" vertical="top"/>
    </xf>
    <xf numFmtId="0" fontId="63" fillId="10" borderId="17" xfId="0" applyFont="1" applyFill="1" applyBorder="1" applyAlignment="1">
      <alignment horizontal="left" vertical="top" wrapText="1"/>
    </xf>
    <xf numFmtId="0" fontId="52" fillId="10" borderId="18" xfId="0" applyFont="1" applyFill="1" applyBorder="1" applyAlignment="1">
      <alignment horizontal="left" vertical="top"/>
    </xf>
    <xf numFmtId="0" fontId="51" fillId="10" borderId="0" xfId="0" applyFont="1" applyFill="1" applyAlignment="1">
      <alignment horizontal="left" vertical="top"/>
    </xf>
    <xf numFmtId="0" fontId="62" fillId="0" borderId="13" xfId="0" applyFont="1" applyBorder="1" applyAlignment="1">
      <alignment vertical="top" wrapText="1"/>
    </xf>
    <xf numFmtId="0" fontId="51" fillId="7" borderId="0" xfId="0" applyFont="1" applyFill="1" applyAlignment="1">
      <alignment horizontal="left" vertical="top" wrapText="1"/>
    </xf>
    <xf numFmtId="0" fontId="47" fillId="0" borderId="0" xfId="0" applyFont="1" applyAlignment="1">
      <alignment wrapText="1"/>
    </xf>
    <xf numFmtId="0" fontId="47" fillId="0" borderId="0" xfId="0" applyFont="1" applyAlignment="1">
      <alignment horizontal="center" wrapText="1"/>
    </xf>
    <xf numFmtId="0" fontId="51" fillId="14" borderId="0" xfId="19" applyFont="1" applyFill="1" applyAlignment="1">
      <alignment horizontal="left" vertical="top"/>
    </xf>
    <xf numFmtId="0" fontId="51" fillId="14" borderId="0" xfId="19" applyFont="1" applyFill="1" applyAlignment="1">
      <alignment vertical="top" wrapText="1"/>
    </xf>
    <xf numFmtId="0" fontId="47" fillId="14" borderId="0" xfId="19" applyFont="1" applyFill="1" applyAlignment="1">
      <alignment vertical="top"/>
    </xf>
    <xf numFmtId="0" fontId="48" fillId="14" borderId="0" xfId="19" applyFont="1" applyFill="1" applyAlignment="1">
      <alignment vertical="top" wrapText="1"/>
    </xf>
    <xf numFmtId="0" fontId="47" fillId="0" borderId="0" xfId="19" applyFont="1"/>
    <xf numFmtId="0" fontId="51" fillId="14" borderId="13" xfId="19" applyFont="1" applyFill="1" applyBorder="1" applyAlignment="1">
      <alignment horizontal="left" vertical="top" wrapText="1"/>
    </xf>
    <xf numFmtId="0" fontId="51" fillId="14" borderId="13" xfId="19" applyFont="1" applyFill="1" applyBorder="1" applyAlignment="1">
      <alignment vertical="top" wrapText="1"/>
    </xf>
    <xf numFmtId="0" fontId="51" fillId="14" borderId="13" xfId="19" applyFont="1" applyFill="1" applyBorder="1" applyAlignment="1">
      <alignment vertical="top"/>
    </xf>
    <xf numFmtId="0" fontId="51" fillId="14" borderId="23" xfId="19" applyFont="1" applyFill="1" applyBorder="1" applyAlignment="1">
      <alignment horizontal="left" vertical="top"/>
    </xf>
    <xf numFmtId="0" fontId="51" fillId="14" borderId="24" xfId="19" applyFont="1" applyFill="1" applyBorder="1" applyAlignment="1">
      <alignment vertical="top" wrapText="1"/>
    </xf>
    <xf numFmtId="0" fontId="51" fillId="14" borderId="14" xfId="19" applyFont="1" applyFill="1" applyBorder="1" applyAlignment="1">
      <alignment horizontal="left" vertical="top"/>
    </xf>
    <xf numFmtId="0" fontId="47" fillId="0" borderId="14" xfId="19" applyFont="1" applyBorder="1" applyAlignment="1">
      <alignment vertical="top" wrapText="1"/>
    </xf>
    <xf numFmtId="0" fontId="47" fillId="0" borderId="14" xfId="19" applyFont="1" applyBorder="1" applyAlignment="1">
      <alignment vertical="top"/>
    </xf>
    <xf numFmtId="0" fontId="48" fillId="0" borderId="14" xfId="19" applyFont="1" applyBorder="1" applyAlignment="1">
      <alignment vertical="top" wrapText="1"/>
    </xf>
    <xf numFmtId="0" fontId="51" fillId="14" borderId="12" xfId="19" applyFont="1" applyFill="1" applyBorder="1" applyAlignment="1">
      <alignment horizontal="left" vertical="top"/>
    </xf>
    <xf numFmtId="0" fontId="47" fillId="0" borderId="12" xfId="19" applyFont="1" applyBorder="1" applyAlignment="1">
      <alignment vertical="top" wrapText="1"/>
    </xf>
    <xf numFmtId="0" fontId="47" fillId="0" borderId="12" xfId="19" applyFont="1" applyBorder="1" applyAlignment="1">
      <alignment vertical="top"/>
    </xf>
    <xf numFmtId="0" fontId="48" fillId="0" borderId="12" xfId="19" applyFont="1" applyBorder="1" applyAlignment="1">
      <alignment vertical="top" wrapText="1"/>
    </xf>
    <xf numFmtId="0" fontId="51" fillId="0" borderId="0" xfId="19" applyFont="1" applyAlignment="1">
      <alignment horizontal="left" vertical="top"/>
    </xf>
    <xf numFmtId="0" fontId="47" fillId="0" borderId="0" xfId="19" applyFont="1" applyAlignment="1">
      <alignment vertical="top" wrapText="1"/>
    </xf>
    <xf numFmtId="0" fontId="47" fillId="0" borderId="0" xfId="19" applyFont="1" applyAlignment="1">
      <alignment vertical="top"/>
    </xf>
    <xf numFmtId="0" fontId="48" fillId="0" borderId="0" xfId="19" applyFont="1" applyAlignment="1">
      <alignment vertical="top" wrapText="1"/>
    </xf>
    <xf numFmtId="0" fontId="51" fillId="0" borderId="12" xfId="19" applyFont="1" applyBorder="1" applyAlignment="1">
      <alignment vertical="top" wrapText="1"/>
    </xf>
    <xf numFmtId="0" fontId="51" fillId="14" borderId="15" xfId="19" applyFont="1" applyFill="1" applyBorder="1" applyAlignment="1">
      <alignment horizontal="left" vertical="top"/>
    </xf>
    <xf numFmtId="0" fontId="51" fillId="14" borderId="22" xfId="19" applyFont="1" applyFill="1" applyBorder="1" applyAlignment="1">
      <alignment vertical="top" wrapText="1"/>
    </xf>
    <xf numFmtId="0" fontId="51" fillId="14" borderId="23" xfId="19" applyFont="1" applyFill="1" applyBorder="1" applyAlignment="1">
      <alignment horizontal="left" vertical="top" wrapText="1"/>
    </xf>
    <xf numFmtId="0" fontId="51" fillId="0" borderId="0" xfId="19" applyFont="1" applyAlignment="1">
      <alignment vertical="top" wrapText="1"/>
    </xf>
    <xf numFmtId="2" fontId="51" fillId="14" borderId="23" xfId="19" applyNumberFormat="1" applyFont="1" applyFill="1" applyBorder="1" applyAlignment="1">
      <alignment horizontal="left" vertical="top"/>
    </xf>
    <xf numFmtId="0" fontId="54" fillId="0" borderId="12" xfId="19" applyFont="1" applyBorder="1" applyAlignment="1">
      <alignment vertical="top" wrapText="1"/>
    </xf>
    <xf numFmtId="0" fontId="51" fillId="0" borderId="0" xfId="19" applyFont="1" applyAlignment="1">
      <alignment horizontal="left" vertical="top" wrapText="1"/>
    </xf>
    <xf numFmtId="0" fontId="51" fillId="14" borderId="18" xfId="19" applyFont="1" applyFill="1" applyBorder="1" applyAlignment="1">
      <alignment horizontal="left" vertical="top"/>
    </xf>
    <xf numFmtId="0" fontId="51" fillId="14" borderId="20" xfId="19" applyFont="1" applyFill="1" applyBorder="1" applyAlignment="1">
      <alignment vertical="top" wrapText="1"/>
    </xf>
    <xf numFmtId="0" fontId="48" fillId="14" borderId="3" xfId="19" applyFont="1" applyFill="1" applyBorder="1" applyAlignment="1">
      <alignment vertical="top" wrapText="1"/>
    </xf>
    <xf numFmtId="0" fontId="51" fillId="14" borderId="17" xfId="19" applyFont="1" applyFill="1" applyBorder="1" applyAlignment="1">
      <alignment horizontal="left" vertical="top"/>
    </xf>
    <xf numFmtId="0" fontId="47" fillId="14" borderId="20" xfId="19" applyFont="1" applyFill="1" applyBorder="1" applyAlignment="1">
      <alignment vertical="top"/>
    </xf>
    <xf numFmtId="0" fontId="48" fillId="14" borderId="19" xfId="19" applyFont="1" applyFill="1" applyBorder="1" applyAlignment="1">
      <alignment vertical="top" wrapText="1"/>
    </xf>
    <xf numFmtId="0" fontId="47" fillId="14" borderId="24" xfId="19" applyFont="1" applyFill="1" applyBorder="1" applyAlignment="1">
      <alignment vertical="top"/>
    </xf>
    <xf numFmtId="0" fontId="48" fillId="14" borderId="21" xfId="19" applyFont="1" applyFill="1" applyBorder="1" applyAlignment="1">
      <alignment vertical="top" wrapText="1"/>
    </xf>
    <xf numFmtId="0" fontId="64" fillId="0" borderId="12" xfId="19" applyFont="1" applyBorder="1" applyAlignment="1">
      <alignment vertical="top" wrapText="1"/>
    </xf>
    <xf numFmtId="0" fontId="47" fillId="14" borderId="22" xfId="19" applyFont="1" applyFill="1" applyBorder="1" applyAlignment="1">
      <alignment vertical="top"/>
    </xf>
    <xf numFmtId="0" fontId="48" fillId="14" borderId="16" xfId="19" applyFont="1" applyFill="1" applyBorder="1" applyAlignment="1">
      <alignment vertical="top" wrapText="1"/>
    </xf>
    <xf numFmtId="0" fontId="65" fillId="14" borderId="20" xfId="19" applyFont="1" applyFill="1" applyBorder="1" applyAlignment="1">
      <alignment vertical="top" wrapText="1"/>
    </xf>
    <xf numFmtId="0" fontId="51" fillId="10" borderId="23" xfId="19" applyFont="1" applyFill="1" applyBorder="1" applyAlignment="1">
      <alignment horizontal="left" vertical="top"/>
    </xf>
    <xf numFmtId="0" fontId="51" fillId="10" borderId="24" xfId="19" applyFont="1" applyFill="1" applyBorder="1" applyAlignment="1">
      <alignment vertical="top" wrapText="1"/>
    </xf>
    <xf numFmtId="0" fontId="51" fillId="14" borderId="15" xfId="19" applyFont="1" applyFill="1" applyBorder="1" applyAlignment="1">
      <alignment horizontal="left" vertical="top" wrapText="1"/>
    </xf>
    <xf numFmtId="0" fontId="47" fillId="14" borderId="24" xfId="0" applyFont="1" applyFill="1" applyBorder="1" applyAlignment="1">
      <alignment vertical="top"/>
    </xf>
    <xf numFmtId="0" fontId="47" fillId="14" borderId="21" xfId="0" applyFont="1" applyFill="1" applyBorder="1" applyAlignment="1">
      <alignment vertical="top"/>
    </xf>
    <xf numFmtId="0" fontId="47" fillId="14" borderId="24" xfId="0" applyFont="1" applyFill="1" applyBorder="1" applyAlignment="1">
      <alignment vertical="top" wrapText="1"/>
    </xf>
    <xf numFmtId="0" fontId="47" fillId="14" borderId="21" xfId="0" applyFont="1" applyFill="1" applyBorder="1" applyAlignment="1">
      <alignment vertical="top" wrapText="1"/>
    </xf>
    <xf numFmtId="0" fontId="47" fillId="10" borderId="24" xfId="0" applyFont="1" applyFill="1" applyBorder="1" applyAlignment="1">
      <alignment vertical="top" wrapText="1"/>
    </xf>
    <xf numFmtId="0" fontId="47" fillId="10" borderId="21" xfId="0" applyFont="1" applyFill="1" applyBorder="1" applyAlignment="1">
      <alignment vertical="top" wrapText="1"/>
    </xf>
    <xf numFmtId="0" fontId="47" fillId="14" borderId="22" xfId="0" applyFont="1" applyFill="1" applyBorder="1" applyAlignment="1">
      <alignment vertical="top" wrapText="1"/>
    </xf>
    <xf numFmtId="0" fontId="47" fillId="14" borderId="16" xfId="0" applyFont="1" applyFill="1" applyBorder="1" applyAlignment="1">
      <alignment vertical="top" wrapText="1"/>
    </xf>
    <xf numFmtId="0" fontId="51" fillId="15" borderId="12" xfId="19" applyFont="1" applyFill="1" applyBorder="1" applyAlignment="1">
      <alignment vertical="top" wrapText="1"/>
    </xf>
    <xf numFmtId="0" fontId="51" fillId="15" borderId="14" xfId="19" applyFont="1" applyFill="1" applyBorder="1" applyAlignment="1">
      <alignment vertical="top" wrapText="1"/>
    </xf>
    <xf numFmtId="0" fontId="47" fillId="14" borderId="20" xfId="0" applyFont="1" applyFill="1" applyBorder="1" applyAlignment="1">
      <alignment vertical="top" wrapText="1"/>
    </xf>
    <xf numFmtId="0" fontId="47" fillId="14" borderId="19" xfId="0" applyFont="1" applyFill="1" applyBorder="1" applyAlignment="1">
      <alignment vertical="top" wrapText="1"/>
    </xf>
    <xf numFmtId="0" fontId="47" fillId="14" borderId="0" xfId="0" applyFont="1" applyFill="1" applyAlignment="1">
      <alignment vertical="top" wrapText="1"/>
    </xf>
    <xf numFmtId="0" fontId="47" fillId="14" borderId="3" xfId="0" applyFont="1" applyFill="1" applyBorder="1" applyAlignment="1">
      <alignment vertical="top" wrapText="1"/>
    </xf>
    <xf numFmtId="0" fontId="47" fillId="14" borderId="0" xfId="0" applyFont="1" applyFill="1" applyAlignment="1">
      <alignment vertical="top"/>
    </xf>
    <xf numFmtId="0" fontId="47" fillId="14" borderId="3" xfId="0" applyFont="1" applyFill="1" applyBorder="1" applyAlignment="1">
      <alignment vertical="top"/>
    </xf>
    <xf numFmtId="0" fontId="47" fillId="14" borderId="20" xfId="0" applyFont="1" applyFill="1" applyBorder="1" applyAlignment="1">
      <alignment vertical="top"/>
    </xf>
    <xf numFmtId="0" fontId="47" fillId="14" borderId="19" xfId="0" applyFont="1" applyFill="1" applyBorder="1" applyAlignment="1">
      <alignment vertical="top"/>
    </xf>
    <xf numFmtId="0" fontId="55" fillId="10" borderId="0" xfId="0" applyFont="1" applyFill="1" applyAlignment="1">
      <alignment vertical="top"/>
    </xf>
    <xf numFmtId="0" fontId="48" fillId="10" borderId="0" xfId="0" applyFont="1" applyFill="1" applyAlignment="1">
      <alignment vertical="top"/>
    </xf>
    <xf numFmtId="0" fontId="55" fillId="10" borderId="12" xfId="0" applyFont="1" applyFill="1" applyBorder="1" applyAlignment="1">
      <alignment vertical="top"/>
    </xf>
    <xf numFmtId="0" fontId="55" fillId="10" borderId="12" xfId="0" applyFont="1" applyFill="1" applyBorder="1" applyAlignment="1">
      <alignment vertical="top" wrapText="1"/>
    </xf>
    <xf numFmtId="0" fontId="55" fillId="10" borderId="0" xfId="0" applyFont="1" applyFill="1" applyAlignment="1">
      <alignment vertical="top" wrapText="1"/>
    </xf>
    <xf numFmtId="0" fontId="52" fillId="0" borderId="3" xfId="0" applyFont="1" applyBorder="1" applyAlignment="1">
      <alignment vertical="top"/>
    </xf>
    <xf numFmtId="0" fontId="51" fillId="13" borderId="12" xfId="0" applyFont="1" applyFill="1" applyBorder="1" applyAlignment="1">
      <alignment horizontal="left" vertical="top" wrapText="1"/>
    </xf>
    <xf numFmtId="0" fontId="51" fillId="13" borderId="12" xfId="0" applyFont="1" applyFill="1" applyBorder="1" applyAlignment="1">
      <alignment wrapText="1"/>
    </xf>
    <xf numFmtId="0" fontId="51" fillId="13" borderId="12" xfId="0" applyFont="1" applyFill="1" applyBorder="1" applyAlignment="1">
      <alignment vertical="top" wrapText="1"/>
    </xf>
    <xf numFmtId="0" fontId="52" fillId="16" borderId="14" xfId="0" applyFont="1" applyFill="1" applyBorder="1" applyAlignment="1">
      <alignment vertical="top" wrapText="1"/>
    </xf>
    <xf numFmtId="0" fontId="52" fillId="16" borderId="12" xfId="0" applyFont="1" applyFill="1" applyBorder="1" applyAlignment="1">
      <alignment vertical="top" wrapText="1"/>
    </xf>
    <xf numFmtId="0" fontId="52" fillId="0" borderId="12" xfId="0" applyFont="1" applyBorder="1" applyAlignment="1">
      <alignment horizontal="left" vertical="top" wrapText="1"/>
    </xf>
    <xf numFmtId="0" fontId="47" fillId="12" borderId="0" xfId="0" applyFont="1" applyFill="1" applyAlignment="1">
      <alignment horizontal="left" vertical="top" wrapText="1"/>
    </xf>
    <xf numFmtId="0" fontId="51" fillId="0" borderId="0" xfId="0" applyFont="1" applyAlignment="1">
      <alignment horizontal="left" vertical="top" wrapText="1"/>
    </xf>
    <xf numFmtId="0" fontId="47" fillId="7" borderId="0" xfId="0" applyFont="1" applyFill="1" applyAlignment="1">
      <alignment horizontal="left" vertical="top" wrapText="1"/>
    </xf>
    <xf numFmtId="0" fontId="47" fillId="0" borderId="3" xfId="0" applyFont="1" applyBorder="1" applyAlignment="1">
      <alignment horizontal="left" vertical="top" wrapText="1"/>
    </xf>
    <xf numFmtId="0" fontId="66" fillId="13" borderId="1" xfId="0" applyFont="1" applyFill="1" applyBorder="1" applyAlignment="1">
      <alignment horizontal="left" vertical="top" wrapText="1"/>
    </xf>
    <xf numFmtId="0" fontId="47" fillId="13" borderId="17" xfId="0" applyFont="1" applyFill="1" applyBorder="1" applyAlignment="1">
      <alignment horizontal="left" vertical="top" wrapText="1"/>
    </xf>
    <xf numFmtId="0" fontId="67" fillId="13" borderId="17" xfId="0" applyFont="1" applyFill="1" applyBorder="1" applyAlignment="1">
      <alignment horizontal="left" vertical="top" wrapText="1"/>
    </xf>
    <xf numFmtId="0" fontId="52" fillId="0" borderId="14" xfId="0" applyFont="1" applyBorder="1" applyAlignment="1">
      <alignment vertical="top" wrapText="1"/>
    </xf>
    <xf numFmtId="0" fontId="57" fillId="0" borderId="3" xfId="0" applyFont="1" applyBorder="1" applyAlignment="1">
      <alignment vertical="top" wrapText="1"/>
    </xf>
    <xf numFmtId="165" fontId="67" fillId="13" borderId="1" xfId="0" applyNumberFormat="1" applyFont="1" applyFill="1" applyBorder="1" applyAlignment="1">
      <alignment horizontal="left" vertical="top" wrapText="1"/>
    </xf>
    <xf numFmtId="0" fontId="68" fillId="10" borderId="0" xfId="0" applyFont="1" applyFill="1" applyAlignment="1">
      <alignment vertical="top" wrapText="1"/>
    </xf>
    <xf numFmtId="0" fontId="67" fillId="13" borderId="1" xfId="0" applyFont="1" applyFill="1" applyBorder="1" applyAlignment="1">
      <alignment horizontal="left" vertical="top" wrapText="1"/>
    </xf>
    <xf numFmtId="0" fontId="66" fillId="13" borderId="17" xfId="0" applyFont="1" applyFill="1" applyBorder="1" applyAlignment="1">
      <alignment horizontal="left" vertical="top" wrapText="1"/>
    </xf>
    <xf numFmtId="0" fontId="66" fillId="13" borderId="21" xfId="0" applyFont="1" applyFill="1" applyBorder="1" applyAlignment="1">
      <alignment vertical="top" wrapText="1"/>
    </xf>
    <xf numFmtId="0" fontId="69" fillId="12" borderId="0" xfId="0" applyFont="1" applyFill="1" applyAlignment="1">
      <alignment vertical="top" wrapText="1"/>
    </xf>
    <xf numFmtId="0" fontId="69" fillId="0" borderId="0" xfId="0" applyFont="1" applyAlignment="1">
      <alignment vertical="top" wrapText="1"/>
    </xf>
    <xf numFmtId="0" fontId="70" fillId="0" borderId="0" xfId="0" applyFont="1"/>
    <xf numFmtId="0" fontId="70" fillId="13" borderId="1" xfId="0" applyFont="1" applyFill="1" applyBorder="1" applyAlignment="1">
      <alignment horizontal="left" vertical="top" wrapText="1"/>
    </xf>
    <xf numFmtId="0" fontId="70" fillId="0" borderId="3" xfId="0" applyFont="1" applyBorder="1" applyAlignment="1">
      <alignment vertical="top" wrapText="1"/>
    </xf>
    <xf numFmtId="0" fontId="70" fillId="12" borderId="0" xfId="0" applyFont="1" applyFill="1" applyAlignment="1">
      <alignment vertical="top" wrapText="1"/>
    </xf>
    <xf numFmtId="0" fontId="70" fillId="0" borderId="0" xfId="0" applyFont="1" applyAlignment="1">
      <alignment vertical="top" wrapText="1"/>
    </xf>
    <xf numFmtId="0" fontId="47" fillId="10" borderId="12" xfId="0" applyFont="1" applyFill="1" applyBorder="1" applyAlignment="1">
      <alignment vertical="top" wrapText="1"/>
    </xf>
    <xf numFmtId="0" fontId="71" fillId="10" borderId="0" xfId="0" applyFont="1" applyFill="1" applyAlignment="1">
      <alignment vertical="top"/>
    </xf>
    <xf numFmtId="0" fontId="72" fillId="10" borderId="3" xfId="0" applyFont="1" applyFill="1" applyBorder="1" applyAlignment="1">
      <alignment vertical="top" wrapText="1"/>
    </xf>
    <xf numFmtId="0" fontId="53" fillId="10" borderId="3" xfId="0" applyFont="1" applyFill="1" applyBorder="1" applyAlignment="1">
      <alignment vertical="top" wrapText="1"/>
    </xf>
    <xf numFmtId="0" fontId="66" fillId="10" borderId="3" xfId="0" applyFont="1" applyFill="1" applyBorder="1" applyAlignment="1">
      <alignment vertical="top" wrapText="1"/>
    </xf>
    <xf numFmtId="0" fontId="52" fillId="10" borderId="3" xfId="0" applyFont="1" applyFill="1" applyBorder="1" applyAlignment="1">
      <alignment vertical="top" wrapText="1"/>
    </xf>
    <xf numFmtId="0" fontId="67" fillId="10" borderId="3" xfId="0" applyFont="1" applyFill="1" applyBorder="1" applyAlignment="1">
      <alignment vertical="top" wrapText="1"/>
    </xf>
    <xf numFmtId="0" fontId="51" fillId="11" borderId="12" xfId="0" applyFont="1" applyFill="1" applyBorder="1" applyAlignment="1">
      <alignment vertical="top" wrapText="1"/>
    </xf>
    <xf numFmtId="0" fontId="73" fillId="0" borderId="0" xfId="0" applyFont="1" applyAlignment="1">
      <alignment horizontal="left" vertical="top" wrapText="1"/>
    </xf>
    <xf numFmtId="0" fontId="74" fillId="12" borderId="0" xfId="0" applyFont="1" applyFill="1"/>
    <xf numFmtId="0" fontId="74" fillId="0" borderId="0" xfId="0" applyFont="1"/>
    <xf numFmtId="0" fontId="74" fillId="17" borderId="0" xfId="0" applyFont="1" applyFill="1"/>
    <xf numFmtId="0" fontId="48" fillId="0" borderId="23" xfId="18" applyFont="1" applyBorder="1" applyAlignment="1">
      <alignment horizontal="center" vertical="center"/>
    </xf>
    <xf numFmtId="0" fontId="47" fillId="14" borderId="20" xfId="0" applyFont="1" applyFill="1" applyBorder="1" applyAlignment="1">
      <alignment horizontal="center" vertical="top" wrapText="1"/>
    </xf>
    <xf numFmtId="0" fontId="62" fillId="0" borderId="1" xfId="0" applyFont="1" applyBorder="1" applyAlignment="1">
      <alignment vertical="top" wrapText="1"/>
    </xf>
    <xf numFmtId="0" fontId="51" fillId="10" borderId="22" xfId="19" applyFont="1" applyFill="1" applyBorder="1" applyAlignment="1">
      <alignment vertical="top" wrapText="1"/>
    </xf>
    <xf numFmtId="0" fontId="51" fillId="10" borderId="0" xfId="19" applyFont="1" applyFill="1" applyAlignment="1">
      <alignment vertical="top" wrapText="1"/>
    </xf>
    <xf numFmtId="0" fontId="51" fillId="10" borderId="20" xfId="19" applyFont="1" applyFill="1" applyBorder="1" applyAlignment="1">
      <alignment vertical="top" wrapText="1"/>
    </xf>
    <xf numFmtId="0" fontId="48" fillId="12" borderId="0" xfId="0" applyFont="1" applyFill="1" applyAlignment="1">
      <alignment vertical="top" wrapText="1"/>
    </xf>
    <xf numFmtId="0" fontId="48" fillId="12" borderId="0" xfId="0" applyFont="1" applyFill="1"/>
    <xf numFmtId="0" fontId="55" fillId="12" borderId="0" xfId="0" applyFont="1" applyFill="1" applyAlignment="1">
      <alignment vertical="top" wrapText="1"/>
    </xf>
    <xf numFmtId="0" fontId="48" fillId="12" borderId="12" xfId="0" applyFont="1" applyFill="1" applyBorder="1" applyAlignment="1">
      <alignment vertical="top" wrapText="1"/>
    </xf>
    <xf numFmtId="0" fontId="55" fillId="10" borderId="13" xfId="0" applyFont="1" applyFill="1" applyBorder="1" applyAlignment="1">
      <alignment vertical="top"/>
    </xf>
    <xf numFmtId="0" fontId="55" fillId="18" borderId="12" xfId="0" applyFont="1" applyFill="1" applyBorder="1" applyAlignment="1">
      <alignment vertical="top"/>
    </xf>
    <xf numFmtId="0" fontId="55" fillId="18" borderId="25" xfId="0" applyFont="1" applyFill="1" applyBorder="1" applyAlignment="1">
      <alignment vertical="top" wrapText="1"/>
    </xf>
    <xf numFmtId="0" fontId="55" fillId="18" borderId="26" xfId="0" applyFont="1" applyFill="1" applyBorder="1" applyAlignment="1">
      <alignment vertical="top"/>
    </xf>
    <xf numFmtId="0" fontId="55" fillId="18" borderId="27" xfId="0" applyFont="1" applyFill="1" applyBorder="1" applyAlignment="1">
      <alignment vertical="top"/>
    </xf>
    <xf numFmtId="0" fontId="48" fillId="18" borderId="28" xfId="0" applyFont="1" applyFill="1" applyBorder="1" applyAlignment="1">
      <alignment vertical="top"/>
    </xf>
    <xf numFmtId="0" fontId="55" fillId="10" borderId="23" xfId="0" applyFont="1" applyFill="1" applyBorder="1" applyAlignment="1">
      <alignment vertical="top" wrapText="1"/>
    </xf>
    <xf numFmtId="0" fontId="55" fillId="18" borderId="12" xfId="0" applyFont="1" applyFill="1" applyBorder="1" applyAlignment="1">
      <alignment vertical="top" wrapText="1"/>
    </xf>
    <xf numFmtId="0" fontId="55" fillId="18" borderId="29" xfId="0" applyFont="1" applyFill="1" applyBorder="1" applyAlignment="1">
      <alignment vertical="top" wrapText="1"/>
    </xf>
    <xf numFmtId="0" fontId="55" fillId="18" borderId="14" xfId="0" applyFont="1" applyFill="1" applyBorder="1" applyAlignment="1">
      <alignment vertical="top" wrapText="1"/>
    </xf>
    <xf numFmtId="0" fontId="55" fillId="18" borderId="30" xfId="0" applyFont="1" applyFill="1" applyBorder="1" applyAlignment="1">
      <alignment vertical="top" wrapText="1"/>
    </xf>
    <xf numFmtId="0" fontId="55" fillId="18" borderId="31" xfId="0" applyFont="1" applyFill="1" applyBorder="1" applyAlignment="1">
      <alignment vertical="top" wrapText="1"/>
    </xf>
    <xf numFmtId="0" fontId="55" fillId="18" borderId="6" xfId="0" applyFont="1" applyFill="1" applyBorder="1" applyAlignment="1">
      <alignment vertical="top" wrapText="1"/>
    </xf>
    <xf numFmtId="0" fontId="55" fillId="10" borderId="21" xfId="0" applyFont="1" applyFill="1" applyBorder="1" applyAlignment="1">
      <alignment vertical="top" wrapText="1"/>
    </xf>
    <xf numFmtId="0" fontId="75" fillId="0" borderId="12" xfId="0" applyFont="1" applyBorder="1" applyAlignment="1">
      <alignment vertical="top" wrapText="1"/>
    </xf>
    <xf numFmtId="0" fontId="76" fillId="8" borderId="12" xfId="0" applyFont="1" applyFill="1" applyBorder="1" applyAlignment="1">
      <alignment vertical="top" wrapText="1"/>
    </xf>
    <xf numFmtId="0" fontId="75" fillId="0" borderId="14" xfId="0" applyFont="1" applyBorder="1" applyAlignment="1">
      <alignment vertical="top" wrapText="1"/>
    </xf>
    <xf numFmtId="0" fontId="75" fillId="0" borderId="14" xfId="0" applyFont="1" applyBorder="1" applyAlignment="1">
      <alignment vertical="top"/>
    </xf>
    <xf numFmtId="0" fontId="75" fillId="0" borderId="0" xfId="0" applyFont="1" applyAlignment="1">
      <alignment vertical="top" wrapText="1"/>
    </xf>
    <xf numFmtId="0" fontId="75" fillId="19" borderId="12" xfId="0" applyFont="1" applyFill="1" applyBorder="1" applyAlignment="1">
      <alignment vertical="top" wrapText="1"/>
    </xf>
    <xf numFmtId="0" fontId="75" fillId="19" borderId="12" xfId="0" applyFont="1" applyFill="1" applyBorder="1" applyAlignment="1">
      <alignment vertical="top"/>
    </xf>
    <xf numFmtId="0" fontId="48" fillId="0" borderId="12" xfId="0" applyFont="1" applyBorder="1" applyAlignment="1">
      <alignment vertical="top"/>
    </xf>
    <xf numFmtId="0" fontId="77" fillId="0" borderId="3" xfId="0" applyFont="1" applyBorder="1" applyAlignment="1">
      <alignment vertical="top" wrapText="1"/>
    </xf>
    <xf numFmtId="0" fontId="51" fillId="0" borderId="16" xfId="0" applyFont="1" applyBorder="1" applyAlignment="1">
      <alignment vertical="top" wrapText="1"/>
    </xf>
    <xf numFmtId="0" fontId="78" fillId="0" borderId="0" xfId="0" applyFont="1" applyAlignment="1">
      <alignment vertical="top" wrapText="1"/>
    </xf>
    <xf numFmtId="0" fontId="55" fillId="11" borderId="24" xfId="15" applyFont="1" applyFill="1" applyBorder="1" applyAlignment="1">
      <alignment horizontal="left" vertical="center" wrapText="1"/>
    </xf>
    <xf numFmtId="0" fontId="55" fillId="11" borderId="21" xfId="15" applyFont="1" applyFill="1" applyBorder="1" applyAlignment="1">
      <alignment horizontal="left" vertical="center" wrapText="1"/>
    </xf>
    <xf numFmtId="0" fontId="55" fillId="11" borderId="23" xfId="15" applyFont="1" applyFill="1" applyBorder="1" applyAlignment="1">
      <alignment horizontal="left" vertical="center"/>
    </xf>
    <xf numFmtId="0" fontId="61" fillId="11" borderId="24" xfId="0" applyFont="1" applyFill="1" applyBorder="1"/>
    <xf numFmtId="0" fontId="55" fillId="11" borderId="21" xfId="0" applyFont="1" applyFill="1" applyBorder="1" applyAlignment="1">
      <alignment wrapText="1"/>
    </xf>
    <xf numFmtId="0" fontId="55" fillId="11" borderId="12" xfId="15" applyFont="1" applyFill="1" applyBorder="1" applyAlignment="1">
      <alignment vertical="center" textRotation="90" wrapText="1"/>
    </xf>
    <xf numFmtId="0" fontId="48" fillId="15" borderId="12" xfId="0" applyFont="1" applyFill="1" applyBorder="1"/>
    <xf numFmtId="0" fontId="48" fillId="0" borderId="12" xfId="0" applyFont="1" applyBorder="1"/>
    <xf numFmtId="0" fontId="48" fillId="0" borderId="12" xfId="0" applyFont="1" applyBorder="1" applyAlignment="1">
      <alignment wrapText="1"/>
    </xf>
    <xf numFmtId="0" fontId="48" fillId="0" borderId="0" xfId="0" applyFont="1" applyAlignment="1">
      <alignment wrapText="1"/>
    </xf>
    <xf numFmtId="165" fontId="51" fillId="13" borderId="15" xfId="0" applyNumberFormat="1" applyFont="1" applyFill="1" applyBorder="1" applyAlignment="1" applyProtection="1">
      <alignment horizontal="left" vertical="top" wrapText="1"/>
      <protection locked="0"/>
    </xf>
    <xf numFmtId="0" fontId="51" fillId="13" borderId="22" xfId="0" applyFont="1" applyFill="1" applyBorder="1" applyAlignment="1" applyProtection="1">
      <alignment vertical="top"/>
      <protection locked="0"/>
    </xf>
    <xf numFmtId="0" fontId="72" fillId="13" borderId="22" xfId="0" applyFont="1" applyFill="1" applyBorder="1" applyAlignment="1" applyProtection="1">
      <alignment vertical="top" wrapText="1"/>
      <protection locked="0"/>
    </xf>
    <xf numFmtId="0" fontId="57" fillId="13" borderId="39" xfId="0" applyFont="1" applyFill="1" applyBorder="1" applyAlignment="1" applyProtection="1">
      <alignment vertical="top" wrapText="1"/>
      <protection locked="0"/>
    </xf>
    <xf numFmtId="0" fontId="47" fillId="12" borderId="0" xfId="0" applyFont="1" applyFill="1" applyAlignment="1" applyProtection="1">
      <alignment vertical="top" wrapText="1"/>
      <protection locked="0"/>
    </xf>
    <xf numFmtId="165" fontId="51" fillId="13" borderId="17" xfId="0" applyNumberFormat="1" applyFont="1" applyFill="1" applyBorder="1" applyAlignment="1" applyProtection="1">
      <alignment horizontal="left" vertical="top" wrapText="1"/>
      <protection locked="0"/>
    </xf>
    <xf numFmtId="0" fontId="51" fillId="13" borderId="20" xfId="0" applyFont="1" applyFill="1" applyBorder="1" applyAlignment="1" applyProtection="1">
      <alignment vertical="top" wrapText="1"/>
      <protection locked="0"/>
    </xf>
    <xf numFmtId="0" fontId="79" fillId="13" borderId="19" xfId="0" applyFont="1" applyFill="1" applyBorder="1" applyAlignment="1" applyProtection="1">
      <alignment vertical="top" wrapText="1"/>
      <protection locked="0"/>
    </xf>
    <xf numFmtId="165" fontId="47" fillId="13" borderId="17" xfId="0" applyNumberFormat="1" applyFont="1" applyFill="1" applyBorder="1" applyAlignment="1" applyProtection="1">
      <alignment horizontal="left" vertical="top" wrapText="1"/>
      <protection locked="0"/>
    </xf>
    <xf numFmtId="0" fontId="47" fillId="0" borderId="15" xfId="0" applyFont="1" applyBorder="1" applyAlignment="1" applyProtection="1">
      <alignment vertical="top" wrapText="1"/>
      <protection locked="0"/>
    </xf>
    <xf numFmtId="0" fontId="77" fillId="0" borderId="22" xfId="0" applyFont="1" applyBorder="1" applyAlignment="1" applyProtection="1">
      <alignment vertical="top" wrapText="1"/>
      <protection locked="0"/>
    </xf>
    <xf numFmtId="0" fontId="53" fillId="0" borderId="16" xfId="0" applyFont="1" applyBorder="1" applyAlignment="1" applyProtection="1">
      <alignment vertical="top" wrapText="1"/>
      <protection locked="0"/>
    </xf>
    <xf numFmtId="0" fontId="47" fillId="0" borderId="17" xfId="0" applyFont="1" applyBorder="1" applyAlignment="1" applyProtection="1">
      <alignment vertical="top" wrapText="1"/>
      <protection locked="0"/>
    </xf>
    <xf numFmtId="0" fontId="77" fillId="0" borderId="0" xfId="0" applyFont="1" applyAlignment="1" applyProtection="1">
      <alignment vertical="top" wrapText="1"/>
      <protection locked="0"/>
    </xf>
    <xf numFmtId="0" fontId="48" fillId="10" borderId="17" xfId="0" applyFont="1" applyFill="1" applyBorder="1" applyAlignment="1">
      <alignment vertical="top" wrapText="1"/>
    </xf>
    <xf numFmtId="0" fontId="47" fillId="0" borderId="0" xfId="0" applyFont="1" applyAlignment="1" applyProtection="1">
      <alignment vertical="top"/>
      <protection locked="0"/>
    </xf>
    <xf numFmtId="0" fontId="67" fillId="10" borderId="0" xfId="0" applyFont="1" applyFill="1" applyAlignment="1">
      <alignment vertical="top" wrapText="1"/>
    </xf>
    <xf numFmtId="165" fontId="47" fillId="13" borderId="0" xfId="0" applyNumberFormat="1" applyFont="1" applyFill="1" applyAlignment="1" applyProtection="1">
      <alignment horizontal="left" vertical="top" wrapText="1"/>
      <protection locked="0"/>
    </xf>
    <xf numFmtId="0" fontId="47" fillId="0" borderId="0" xfId="0" applyFont="1" applyAlignment="1" applyProtection="1">
      <alignment vertical="top" wrapText="1"/>
      <protection locked="0"/>
    </xf>
    <xf numFmtId="0" fontId="57" fillId="0" borderId="0" xfId="0" applyFont="1" applyAlignment="1" applyProtection="1">
      <alignment vertical="top" wrapText="1"/>
      <protection locked="0"/>
    </xf>
    <xf numFmtId="0" fontId="51" fillId="13" borderId="24" xfId="0" applyFont="1" applyFill="1" applyBorder="1" applyAlignment="1" applyProtection="1">
      <alignment vertical="top"/>
      <protection locked="0"/>
    </xf>
    <xf numFmtId="0" fontId="57" fillId="13" borderId="21" xfId="0" applyFont="1" applyFill="1" applyBorder="1" applyAlignment="1" applyProtection="1">
      <alignment vertical="top" wrapText="1"/>
      <protection locked="0"/>
    </xf>
    <xf numFmtId="165" fontId="47" fillId="13" borderId="1" xfId="0" applyNumberFormat="1" applyFont="1" applyFill="1" applyBorder="1" applyAlignment="1" applyProtection="1">
      <alignment horizontal="left" vertical="top" wrapText="1"/>
      <protection locked="0"/>
    </xf>
    <xf numFmtId="0" fontId="47" fillId="0" borderId="39" xfId="0" applyFont="1" applyBorder="1" applyAlignment="1" applyProtection="1">
      <alignment vertical="top" wrapText="1"/>
      <protection locked="0"/>
    </xf>
    <xf numFmtId="0" fontId="57" fillId="0" borderId="3" xfId="0" applyFont="1" applyBorder="1" applyAlignment="1" applyProtection="1">
      <alignment vertical="top" wrapText="1"/>
      <protection locked="0"/>
    </xf>
    <xf numFmtId="0" fontId="80" fillId="0" borderId="3" xfId="0" applyFont="1" applyBorder="1" applyAlignment="1" applyProtection="1">
      <alignment vertical="top" wrapText="1"/>
      <protection locked="0"/>
    </xf>
    <xf numFmtId="0" fontId="53" fillId="0" borderId="3" xfId="0" applyFont="1" applyBorder="1" applyAlignment="1" applyProtection="1">
      <alignment vertical="top" wrapText="1"/>
      <protection locked="0"/>
    </xf>
    <xf numFmtId="0" fontId="47" fillId="15" borderId="0" xfId="0" applyFont="1" applyFill="1" applyAlignment="1" applyProtection="1">
      <alignment vertical="top" wrapText="1"/>
      <protection locked="0"/>
    </xf>
    <xf numFmtId="0" fontId="51" fillId="13" borderId="24" xfId="0" applyFont="1" applyFill="1" applyBorder="1" applyAlignment="1" applyProtection="1">
      <alignment vertical="top" wrapText="1"/>
      <protection locked="0"/>
    </xf>
    <xf numFmtId="0" fontId="47" fillId="13" borderId="24" xfId="0" applyFont="1" applyFill="1" applyBorder="1" applyAlignment="1" applyProtection="1">
      <alignment vertical="top" wrapText="1"/>
      <protection locked="0"/>
    </xf>
    <xf numFmtId="0" fontId="47" fillId="0" borderId="24" xfId="0" applyFont="1" applyBorder="1" applyAlignment="1" applyProtection="1">
      <alignment vertical="top" wrapText="1"/>
      <protection locked="0"/>
    </xf>
    <xf numFmtId="0" fontId="57" fillId="0" borderId="16" xfId="0" applyFont="1" applyBorder="1" applyAlignment="1" applyProtection="1">
      <alignment vertical="top" wrapText="1"/>
      <protection locked="0"/>
    </xf>
    <xf numFmtId="0" fontId="79" fillId="13" borderId="21" xfId="0" applyFont="1" applyFill="1" applyBorder="1" applyAlignment="1" applyProtection="1">
      <alignment vertical="top" wrapText="1"/>
      <protection locked="0"/>
    </xf>
    <xf numFmtId="0" fontId="80" fillId="0" borderId="0" xfId="0" applyFont="1" applyAlignment="1" applyProtection="1">
      <alignment vertical="top"/>
      <protection locked="0"/>
    </xf>
    <xf numFmtId="0" fontId="47" fillId="10" borderId="0" xfId="0" applyFont="1" applyFill="1" applyAlignment="1">
      <alignment vertical="top" wrapText="1"/>
    </xf>
    <xf numFmtId="2" fontId="77" fillId="0" borderId="0" xfId="0" applyNumberFormat="1" applyFont="1" applyAlignment="1" applyProtection="1">
      <alignment vertical="top" wrapText="1"/>
      <protection locked="0"/>
    </xf>
    <xf numFmtId="0" fontId="57" fillId="0" borderId="3" xfId="0" applyFont="1" applyBorder="1" applyAlignment="1" applyProtection="1">
      <alignment vertical="top"/>
      <protection locked="0"/>
    </xf>
    <xf numFmtId="0" fontId="47" fillId="0" borderId="40" xfId="0" applyFont="1" applyBorder="1" applyAlignment="1" applyProtection="1">
      <alignment vertical="top" wrapText="1"/>
      <protection locked="0"/>
    </xf>
    <xf numFmtId="0" fontId="40" fillId="0" borderId="3" xfId="0" applyFont="1" applyBorder="1" applyAlignment="1" applyProtection="1">
      <alignment vertical="top" wrapText="1"/>
      <protection locked="0"/>
    </xf>
    <xf numFmtId="0" fontId="47" fillId="15" borderId="17" xfId="0" applyFont="1" applyFill="1" applyBorder="1" applyAlignment="1" applyProtection="1">
      <alignment horizontal="right" vertical="top" wrapText="1"/>
      <protection locked="0"/>
    </xf>
    <xf numFmtId="0" fontId="77" fillId="15" borderId="0" xfId="0" applyFont="1" applyFill="1" applyAlignment="1" applyProtection="1">
      <alignment vertical="top" wrapText="1"/>
      <protection locked="0"/>
    </xf>
    <xf numFmtId="0" fontId="53" fillId="15" borderId="3" xfId="0" applyFont="1" applyFill="1" applyBorder="1" applyAlignment="1" applyProtection="1">
      <alignment vertical="top" wrapText="1"/>
      <protection locked="0"/>
    </xf>
    <xf numFmtId="0" fontId="47" fillId="15" borderId="17" xfId="0" applyFont="1" applyFill="1" applyBorder="1" applyAlignment="1" applyProtection="1">
      <alignment vertical="top" wrapText="1"/>
      <protection locked="0"/>
    </xf>
    <xf numFmtId="0" fontId="47" fillId="0" borderId="18" xfId="0" applyFont="1" applyBorder="1" applyAlignment="1" applyProtection="1">
      <alignment horizontal="left" vertical="top" wrapText="1"/>
      <protection locked="0"/>
    </xf>
    <xf numFmtId="0" fontId="47" fillId="0" borderId="20" xfId="0" applyFont="1" applyBorder="1" applyAlignment="1" applyProtection="1">
      <alignment vertical="top" wrapText="1"/>
      <protection locked="0"/>
    </xf>
    <xf numFmtId="0" fontId="57" fillId="0" borderId="19" xfId="0" applyFont="1" applyBorder="1" applyAlignment="1" applyProtection="1">
      <alignment vertical="top" wrapText="1"/>
      <protection locked="0"/>
    </xf>
    <xf numFmtId="165" fontId="47" fillId="13" borderId="1" xfId="0" applyNumberFormat="1" applyFont="1" applyFill="1" applyBorder="1" applyAlignment="1" applyProtection="1">
      <alignment vertical="top"/>
      <protection locked="0"/>
    </xf>
    <xf numFmtId="0" fontId="51" fillId="13" borderId="21" xfId="0" applyFont="1" applyFill="1" applyBorder="1" applyAlignment="1" applyProtection="1">
      <alignment horizontal="center" vertical="top" wrapText="1"/>
      <protection locked="0"/>
    </xf>
    <xf numFmtId="0" fontId="51" fillId="13" borderId="12" xfId="0" applyFont="1" applyFill="1" applyBorder="1" applyAlignment="1" applyProtection="1">
      <alignment horizontal="center" vertical="top" wrapText="1"/>
      <protection locked="0"/>
    </xf>
    <xf numFmtId="0" fontId="51" fillId="12" borderId="0" xfId="0" applyFont="1" applyFill="1" applyAlignment="1" applyProtection="1">
      <alignment vertical="top" wrapText="1"/>
      <protection locked="0"/>
    </xf>
    <xf numFmtId="0" fontId="47" fillId="13" borderId="21" xfId="0" applyFont="1" applyFill="1" applyBorder="1" applyAlignment="1" applyProtection="1">
      <alignment horizontal="center" vertical="top" wrapText="1"/>
      <protection locked="0"/>
    </xf>
    <xf numFmtId="0" fontId="77" fillId="0" borderId="12" xfId="0" applyFont="1" applyBorder="1" applyAlignment="1" applyProtection="1">
      <alignment horizontal="center" vertical="top" wrapText="1"/>
      <protection locked="0"/>
    </xf>
    <xf numFmtId="165" fontId="47" fillId="13" borderId="1" xfId="0" applyNumberFormat="1" applyFont="1" applyFill="1" applyBorder="1" applyAlignment="1" applyProtection="1">
      <alignment vertical="top" wrapText="1"/>
      <protection locked="0"/>
    </xf>
    <xf numFmtId="0" fontId="81" fillId="0" borderId="0" xfId="0" applyFont="1" applyAlignment="1" applyProtection="1">
      <alignment vertical="top" wrapText="1"/>
      <protection locked="0"/>
    </xf>
    <xf numFmtId="0" fontId="47" fillId="0" borderId="18" xfId="0" applyFont="1" applyBorder="1" applyAlignment="1" applyProtection="1">
      <alignment vertical="top" wrapText="1"/>
      <protection locked="0"/>
    </xf>
    <xf numFmtId="0" fontId="77" fillId="0" borderId="20" xfId="0" applyFont="1" applyBorder="1" applyAlignment="1" applyProtection="1">
      <alignment vertical="top" wrapText="1"/>
      <protection locked="0"/>
    </xf>
    <xf numFmtId="0" fontId="80" fillId="0" borderId="19" xfId="0" applyFont="1" applyBorder="1" applyAlignment="1" applyProtection="1">
      <alignment vertical="top" wrapText="1"/>
      <protection locked="0"/>
    </xf>
    <xf numFmtId="0" fontId="82" fillId="13" borderId="12" xfId="0" applyFont="1" applyFill="1" applyBorder="1" applyAlignment="1" applyProtection="1">
      <alignment vertical="top" wrapText="1"/>
      <protection locked="0"/>
    </xf>
    <xf numFmtId="0" fontId="47" fillId="13" borderId="12" xfId="0" applyFont="1" applyFill="1" applyBorder="1" applyAlignment="1" applyProtection="1">
      <alignment vertical="top" wrapText="1"/>
      <protection locked="0"/>
    </xf>
    <xf numFmtId="0" fontId="77" fillId="0" borderId="12" xfId="0" applyFont="1" applyBorder="1" applyAlignment="1" applyProtection="1">
      <alignment vertical="top" wrapText="1"/>
      <protection locked="0"/>
    </xf>
    <xf numFmtId="0" fontId="81" fillId="0" borderId="12" xfId="0" applyFont="1" applyBorder="1" applyAlignment="1" applyProtection="1">
      <alignment vertical="top" wrapText="1"/>
      <protection locked="0"/>
    </xf>
    <xf numFmtId="0" fontId="77" fillId="0" borderId="24" xfId="0" applyFont="1" applyBorder="1" applyAlignment="1" applyProtection="1">
      <alignment vertical="top" wrapText="1"/>
      <protection locked="0"/>
    </xf>
    <xf numFmtId="0" fontId="81" fillId="0" borderId="16" xfId="0" applyFont="1" applyBorder="1" applyAlignment="1" applyProtection="1">
      <alignment vertical="top" wrapText="1"/>
      <protection locked="0"/>
    </xf>
    <xf numFmtId="0" fontId="62" fillId="0" borderId="0" xfId="0" applyFont="1" applyAlignment="1" applyProtection="1">
      <alignment vertical="top" wrapText="1"/>
      <protection locked="0"/>
    </xf>
    <xf numFmtId="0" fontId="80" fillId="15" borderId="3" xfId="0" applyFont="1" applyFill="1" applyBorder="1" applyAlignment="1" applyProtection="1">
      <alignment vertical="top" wrapText="1"/>
      <protection locked="0"/>
    </xf>
    <xf numFmtId="165" fontId="47" fillId="20" borderId="17" xfId="0" applyNumberFormat="1" applyFont="1" applyFill="1" applyBorder="1" applyAlignment="1" applyProtection="1">
      <alignment horizontal="left" vertical="top" wrapText="1"/>
      <protection locked="0"/>
    </xf>
    <xf numFmtId="0" fontId="47" fillId="20" borderId="0" xfId="0" applyFont="1" applyFill="1" applyAlignment="1" applyProtection="1">
      <alignment vertical="top"/>
      <protection locked="0"/>
    </xf>
    <xf numFmtId="165" fontId="51" fillId="13" borderId="1" xfId="0" applyNumberFormat="1" applyFont="1" applyFill="1" applyBorder="1" applyAlignment="1" applyProtection="1">
      <alignment horizontal="left" vertical="top" wrapText="1"/>
      <protection locked="0"/>
    </xf>
    <xf numFmtId="0" fontId="51" fillId="13" borderId="21" xfId="0" applyFont="1" applyFill="1" applyBorder="1" applyAlignment="1" applyProtection="1">
      <alignment vertical="top" wrapText="1"/>
      <protection locked="0"/>
    </xf>
    <xf numFmtId="0" fontId="51" fillId="13" borderId="12" xfId="0" applyFont="1" applyFill="1" applyBorder="1" applyAlignment="1" applyProtection="1">
      <alignment vertical="top" wrapText="1"/>
      <protection locked="0"/>
    </xf>
    <xf numFmtId="0" fontId="80" fillId="0" borderId="21" xfId="0" applyFont="1" applyBorder="1" applyAlignment="1" applyProtection="1">
      <alignment vertical="top" wrapText="1"/>
      <protection locked="0"/>
    </xf>
    <xf numFmtId="0" fontId="80" fillId="0" borderId="12" xfId="0" applyFont="1" applyBorder="1" applyAlignment="1" applyProtection="1">
      <alignment vertical="top" wrapText="1"/>
      <protection locked="0"/>
    </xf>
    <xf numFmtId="0" fontId="77" fillId="0" borderId="21" xfId="0" applyFont="1" applyBorder="1" applyAlignment="1" applyProtection="1">
      <alignment vertical="top" wrapText="1"/>
      <protection locked="0"/>
    </xf>
    <xf numFmtId="0" fontId="51" fillId="0" borderId="12" xfId="16" applyFont="1" applyBorder="1" applyAlignment="1" applyProtection="1">
      <alignment horizontal="center" wrapText="1"/>
      <protection locked="0"/>
    </xf>
    <xf numFmtId="15" fontId="51" fillId="0" borderId="12" xfId="16" applyNumberFormat="1" applyFont="1" applyBorder="1" applyAlignment="1" applyProtection="1">
      <alignment horizontal="center" wrapText="1"/>
      <protection locked="0"/>
    </xf>
    <xf numFmtId="15" fontId="47" fillId="0" borderId="12" xfId="16" applyNumberFormat="1" applyFont="1" applyBorder="1" applyAlignment="1" applyProtection="1">
      <alignment wrapText="1"/>
      <protection locked="0"/>
    </xf>
    <xf numFmtId="0" fontId="49" fillId="0" borderId="0" xfId="0" applyFont="1" applyAlignment="1" applyProtection="1">
      <alignment vertical="top"/>
      <protection locked="0"/>
    </xf>
    <xf numFmtId="0" fontId="48" fillId="0" borderId="0" xfId="0" applyFont="1" applyAlignment="1" applyProtection="1">
      <alignment vertical="top"/>
      <protection locked="0"/>
    </xf>
    <xf numFmtId="0" fontId="71" fillId="10" borderId="0" xfId="0" applyFont="1" applyFill="1" applyAlignment="1" applyProtection="1">
      <alignment horizontal="left" vertical="top" wrapText="1"/>
      <protection locked="0"/>
    </xf>
    <xf numFmtId="0" fontId="83" fillId="0" borderId="0" xfId="0" applyFont="1" applyAlignment="1" applyProtection="1">
      <alignment horizontal="left" vertical="top" wrapText="1"/>
      <protection locked="0"/>
    </xf>
    <xf numFmtId="166" fontId="49" fillId="0" borderId="0" xfId="0" applyNumberFormat="1" applyFont="1" applyAlignment="1" applyProtection="1">
      <alignment vertical="top"/>
      <protection locked="0"/>
    </xf>
    <xf numFmtId="0" fontId="49" fillId="0" borderId="0" xfId="0" applyFont="1" applyProtection="1">
      <protection locked="0"/>
    </xf>
    <xf numFmtId="0" fontId="48" fillId="0" borderId="0" xfId="0" applyFont="1" applyProtection="1">
      <protection locked="0"/>
    </xf>
    <xf numFmtId="0" fontId="66" fillId="10" borderId="12" xfId="16" applyFont="1" applyFill="1" applyBorder="1" applyAlignment="1" applyProtection="1">
      <alignment wrapText="1"/>
      <protection locked="0"/>
    </xf>
    <xf numFmtId="0" fontId="51" fillId="0" borderId="12" xfId="16" applyFont="1" applyBorder="1" applyAlignment="1" applyProtection="1">
      <alignment wrapText="1"/>
      <protection locked="0"/>
    </xf>
    <xf numFmtId="0" fontId="51" fillId="13" borderId="23" xfId="0" applyFont="1" applyFill="1" applyBorder="1" applyAlignment="1">
      <alignment horizontal="left" vertical="top"/>
    </xf>
    <xf numFmtId="0" fontId="51" fillId="13" borderId="24" xfId="0" applyFont="1" applyFill="1" applyBorder="1" applyAlignment="1">
      <alignment horizontal="left" vertical="top" wrapText="1"/>
    </xf>
    <xf numFmtId="14" fontId="51" fillId="13" borderId="21" xfId="0" applyNumberFormat="1" applyFont="1" applyFill="1" applyBorder="1" applyAlignment="1">
      <alignment horizontal="left" vertical="top" wrapText="1"/>
    </xf>
    <xf numFmtId="0" fontId="47" fillId="0" borderId="13" xfId="0" applyFont="1" applyBorder="1" applyAlignment="1">
      <alignment horizontal="left" vertical="top" wrapText="1"/>
    </xf>
    <xf numFmtId="0" fontId="43" fillId="21" borderId="12" xfId="0" applyFont="1" applyFill="1" applyBorder="1" applyAlignment="1">
      <alignment wrapText="1"/>
    </xf>
    <xf numFmtId="0" fontId="51" fillId="10" borderId="17" xfId="0" applyFont="1" applyFill="1" applyBorder="1" applyAlignment="1">
      <alignment horizontal="left" vertical="top" wrapText="1"/>
    </xf>
    <xf numFmtId="0" fontId="44" fillId="21" borderId="12" xfId="0" applyFont="1" applyFill="1" applyBorder="1" applyAlignment="1">
      <alignment vertical="top" wrapText="1"/>
    </xf>
    <xf numFmtId="0" fontId="43" fillId="21" borderId="12" xfId="0" applyFont="1" applyFill="1" applyBorder="1"/>
    <xf numFmtId="0" fontId="43" fillId="21" borderId="12" xfId="0" applyFont="1" applyFill="1" applyBorder="1" applyAlignment="1">
      <alignment vertical="top" wrapText="1"/>
    </xf>
    <xf numFmtId="14" fontId="47" fillId="0" borderId="13" xfId="0" applyNumberFormat="1" applyFont="1" applyBorder="1" applyAlignment="1">
      <alignment horizontal="left" vertical="top" wrapText="1"/>
    </xf>
    <xf numFmtId="0" fontId="20" fillId="0" borderId="32" xfId="0" applyFont="1" applyBorder="1" applyAlignment="1">
      <alignment horizontal="left" vertical="top" wrapText="1"/>
    </xf>
    <xf numFmtId="0" fontId="20" fillId="0" borderId="1" xfId="0" applyFont="1" applyBorder="1" applyAlignment="1">
      <alignment vertical="top" wrapText="1"/>
    </xf>
    <xf numFmtId="0" fontId="47" fillId="0" borderId="14" xfId="0" quotePrefix="1" applyFont="1" applyBorder="1" applyAlignment="1">
      <alignment vertical="top" wrapText="1"/>
    </xf>
    <xf numFmtId="0" fontId="51" fillId="0" borderId="0" xfId="0" applyFont="1" applyAlignment="1">
      <alignment horizontal="left" vertical="top"/>
    </xf>
    <xf numFmtId="49" fontId="51" fillId="0" borderId="0" xfId="0" applyNumberFormat="1" applyFont="1" applyAlignment="1">
      <alignment vertical="top"/>
    </xf>
    <xf numFmtId="0" fontId="51" fillId="0" borderId="12" xfId="0" applyFont="1" applyBorder="1" applyAlignment="1">
      <alignment vertical="top" wrapText="1"/>
    </xf>
    <xf numFmtId="2" fontId="51" fillId="10" borderId="17" xfId="0" applyNumberFormat="1" applyFont="1" applyFill="1" applyBorder="1" applyAlignment="1">
      <alignment horizontal="right" vertical="top"/>
    </xf>
    <xf numFmtId="0" fontId="51" fillId="10" borderId="17" xfId="0" applyFont="1" applyFill="1" applyBorder="1" applyAlignment="1">
      <alignment horizontal="right"/>
    </xf>
    <xf numFmtId="0" fontId="47" fillId="10" borderId="17" xfId="0" applyFont="1" applyFill="1" applyBorder="1" applyAlignment="1">
      <alignment horizontal="left"/>
    </xf>
    <xf numFmtId="2" fontId="47" fillId="10" borderId="17" xfId="0" applyNumberFormat="1" applyFont="1" applyFill="1" applyBorder="1" applyAlignment="1">
      <alignment horizontal="left" vertical="top"/>
    </xf>
    <xf numFmtId="2" fontId="51" fillId="10" borderId="0" xfId="0" applyNumberFormat="1" applyFont="1" applyFill="1" applyAlignment="1">
      <alignment horizontal="left" vertical="top"/>
    </xf>
    <xf numFmtId="0" fontId="62" fillId="15" borderId="14" xfId="0" applyFont="1" applyFill="1" applyBorder="1" applyAlignment="1">
      <alignment vertical="top" wrapText="1"/>
    </xf>
    <xf numFmtId="0" fontId="47" fillId="10" borderId="1" xfId="0" applyFont="1" applyFill="1" applyBorder="1" applyAlignment="1">
      <alignment horizontal="left" vertical="top" wrapText="1"/>
    </xf>
    <xf numFmtId="0" fontId="47" fillId="10" borderId="17" xfId="0" applyFont="1" applyFill="1" applyBorder="1" applyAlignment="1">
      <alignment horizontal="left" vertical="top" wrapText="1"/>
    </xf>
    <xf numFmtId="0" fontId="58" fillId="0" borderId="0" xfId="0" applyFont="1" applyAlignment="1">
      <alignment horizontal="left" vertical="top" wrapText="1"/>
    </xf>
    <xf numFmtId="0" fontId="48" fillId="0" borderId="0" xfId="0" applyFont="1" applyAlignment="1">
      <alignment horizontal="left" vertical="top"/>
    </xf>
    <xf numFmtId="0" fontId="55" fillId="0" borderId="0" xfId="0" applyFont="1" applyAlignment="1">
      <alignment horizontal="left" vertical="top"/>
    </xf>
    <xf numFmtId="0" fontId="61" fillId="0" borderId="0" xfId="0" applyFont="1" applyAlignment="1">
      <alignment horizontal="left" vertical="top" wrapText="1"/>
    </xf>
    <xf numFmtId="0" fontId="48" fillId="15" borderId="0" xfId="0" applyFont="1" applyFill="1" applyAlignment="1">
      <alignment horizontal="left" vertical="top"/>
    </xf>
    <xf numFmtId="0" fontId="48" fillId="0" borderId="0" xfId="0" applyFont="1" applyAlignment="1">
      <alignment horizontal="left" vertical="top" wrapText="1"/>
    </xf>
    <xf numFmtId="0" fontId="47" fillId="0" borderId="21" xfId="0" applyFont="1" applyBorder="1" applyAlignment="1">
      <alignment vertical="top" wrapText="1"/>
    </xf>
    <xf numFmtId="0" fontId="55" fillId="22" borderId="12" xfId="0" applyFont="1" applyFill="1" applyBorder="1" applyAlignment="1">
      <alignment horizontal="left" vertical="top" wrapText="1"/>
    </xf>
    <xf numFmtId="0" fontId="58" fillId="0" borderId="12" xfId="0" applyFont="1" applyBorder="1" applyAlignment="1">
      <alignment horizontal="left" vertical="top" wrapText="1"/>
    </xf>
    <xf numFmtId="0" fontId="55" fillId="0" borderId="0" xfId="0" applyFont="1" applyAlignment="1">
      <alignment horizontal="left" vertical="top" wrapText="1"/>
    </xf>
    <xf numFmtId="0" fontId="48" fillId="0" borderId="12" xfId="7" applyFont="1" applyBorder="1" applyAlignment="1">
      <alignment vertical="top" wrapText="1"/>
    </xf>
    <xf numFmtId="49" fontId="51" fillId="0" borderId="12" xfId="0" applyNumberFormat="1" applyFont="1" applyBorder="1" applyAlignment="1">
      <alignment vertical="top"/>
    </xf>
    <xf numFmtId="0" fontId="51" fillId="0" borderId="0" xfId="0" applyFont="1" applyAlignment="1">
      <alignment vertical="top"/>
    </xf>
    <xf numFmtId="49" fontId="58" fillId="0" borderId="0" xfId="0" applyNumberFormat="1" applyFont="1" applyAlignment="1">
      <alignment vertical="top" wrapText="1"/>
    </xf>
    <xf numFmtId="0" fontId="51" fillId="0" borderId="12" xfId="0" applyFont="1" applyBorder="1" applyAlignment="1">
      <alignment horizontal="left" vertical="top"/>
    </xf>
    <xf numFmtId="0" fontId="51" fillId="8" borderId="12" xfId="0" applyFont="1" applyFill="1" applyBorder="1" applyAlignment="1">
      <alignment vertical="top" wrapText="1"/>
    </xf>
    <xf numFmtId="0" fontId="47" fillId="15" borderId="12" xfId="0" applyFont="1" applyFill="1" applyBorder="1" applyAlignment="1">
      <alignment vertical="top" wrapText="1"/>
    </xf>
    <xf numFmtId="0" fontId="67" fillId="15" borderId="12" xfId="0" applyFont="1" applyFill="1" applyBorder="1" applyAlignment="1">
      <alignment vertical="top" wrapText="1"/>
    </xf>
    <xf numFmtId="49" fontId="51" fillId="9" borderId="12" xfId="0" applyNumberFormat="1" applyFont="1" applyFill="1" applyBorder="1" applyAlignment="1">
      <alignment vertical="top"/>
    </xf>
    <xf numFmtId="0" fontId="51" fillId="9" borderId="12" xfId="0" applyFont="1" applyFill="1" applyBorder="1" applyAlignment="1">
      <alignment horizontal="left" vertical="top"/>
    </xf>
    <xf numFmtId="0" fontId="51" fillId="9" borderId="12" xfId="0" applyFont="1" applyFill="1" applyBorder="1" applyAlignment="1">
      <alignment vertical="top" wrapText="1"/>
    </xf>
    <xf numFmtId="0" fontId="51" fillId="9" borderId="21" xfId="0" applyFont="1" applyFill="1" applyBorder="1" applyAlignment="1">
      <alignment vertical="top" wrapText="1"/>
    </xf>
    <xf numFmtId="0" fontId="36" fillId="23" borderId="6" xfId="0" applyFont="1" applyFill="1" applyBorder="1" applyAlignment="1">
      <alignment vertical="center" wrapText="1"/>
    </xf>
    <xf numFmtId="0" fontId="36" fillId="23" borderId="12" xfId="0" applyFont="1" applyFill="1" applyBorder="1" applyAlignment="1">
      <alignment vertical="center" wrapText="1"/>
    </xf>
    <xf numFmtId="0" fontId="27" fillId="0" borderId="12" xfId="0" applyFont="1" applyBorder="1" applyAlignment="1">
      <alignment vertical="center"/>
    </xf>
    <xf numFmtId="0" fontId="37" fillId="23" borderId="12" xfId="0" applyFont="1" applyFill="1" applyBorder="1" applyAlignment="1">
      <alignment vertical="center" wrapText="1"/>
    </xf>
    <xf numFmtId="0" fontId="37" fillId="0" borderId="12" xfId="0" applyFont="1" applyBorder="1" applyAlignment="1">
      <alignment vertical="center" wrapText="1"/>
    </xf>
    <xf numFmtId="0" fontId="84" fillId="0" borderId="12" xfId="0" applyFont="1" applyBorder="1"/>
    <xf numFmtId="0" fontId="0" fillId="0" borderId="12" xfId="0" applyBorder="1"/>
    <xf numFmtId="0" fontId="85" fillId="0" borderId="12" xfId="0" applyFont="1" applyBorder="1" applyAlignment="1">
      <alignment horizontal="center" vertical="center"/>
    </xf>
    <xf numFmtId="0" fontId="61" fillId="0" borderId="12" xfId="0" applyFont="1" applyBorder="1" applyAlignment="1">
      <alignment horizontal="left" vertical="top" wrapText="1"/>
    </xf>
    <xf numFmtId="0" fontId="86" fillId="0" borderId="12" xfId="0" applyFont="1" applyBorder="1"/>
    <xf numFmtId="0" fontId="86" fillId="0" borderId="12" xfId="0" applyFont="1" applyBorder="1" applyAlignment="1">
      <alignment horizontal="left" vertical="top"/>
    </xf>
    <xf numFmtId="0" fontId="86" fillId="0" borderId="12" xfId="0" applyFont="1" applyBorder="1" applyAlignment="1">
      <alignment horizontal="left" vertical="top" wrapText="1"/>
    </xf>
    <xf numFmtId="0" fontId="87" fillId="22" borderId="23" xfId="0" applyFont="1" applyFill="1" applyBorder="1" applyAlignment="1">
      <alignment horizontal="left" vertical="top" wrapText="1"/>
    </xf>
    <xf numFmtId="0" fontId="58" fillId="22" borderId="23" xfId="0" applyFont="1" applyFill="1" applyBorder="1" applyAlignment="1">
      <alignment horizontal="left" vertical="top" wrapText="1"/>
    </xf>
    <xf numFmtId="0" fontId="86" fillId="0" borderId="12" xfId="9" applyFont="1" applyBorder="1" applyAlignment="1">
      <alignment horizontal="left" vertical="top" wrapText="1"/>
    </xf>
    <xf numFmtId="0" fontId="77" fillId="0" borderId="12" xfId="0" applyFont="1" applyBorder="1" applyAlignment="1">
      <alignment horizontal="center" vertical="top" wrapText="1"/>
    </xf>
    <xf numFmtId="0" fontId="77" fillId="0" borderId="12" xfId="0" applyFont="1" applyBorder="1" applyAlignment="1">
      <alignment vertical="top" wrapText="1"/>
    </xf>
    <xf numFmtId="0" fontId="47" fillId="0" borderId="3" xfId="0" applyFont="1" applyBorder="1" applyAlignment="1">
      <alignment vertical="top"/>
    </xf>
    <xf numFmtId="0" fontId="77" fillId="0" borderId="0" xfId="0" applyFont="1" applyAlignment="1">
      <alignment vertical="top" wrapText="1"/>
    </xf>
    <xf numFmtId="14" fontId="47" fillId="0" borderId="12" xfId="0" applyNumberFormat="1" applyFont="1" applyBorder="1" applyAlignment="1">
      <alignment vertical="top" wrapText="1"/>
    </xf>
    <xf numFmtId="49" fontId="88" fillId="0" borderId="41" xfId="0" applyNumberFormat="1" applyFont="1" applyBorder="1" applyAlignment="1">
      <alignment horizontal="left" vertical="center" wrapText="1"/>
    </xf>
    <xf numFmtId="0" fontId="55" fillId="22" borderId="12" xfId="10" applyFont="1" applyFill="1" applyBorder="1" applyAlignment="1">
      <alignment horizontal="left" vertical="top"/>
    </xf>
    <xf numFmtId="0" fontId="55" fillId="22" borderId="12" xfId="10" applyFont="1" applyFill="1" applyBorder="1" applyAlignment="1">
      <alignment horizontal="left" vertical="top" wrapText="1"/>
    </xf>
    <xf numFmtId="0" fontId="61" fillId="22" borderId="12" xfId="10" applyFont="1" applyFill="1" applyBorder="1" applyAlignment="1">
      <alignment horizontal="left" vertical="top" wrapText="1"/>
    </xf>
    <xf numFmtId="0" fontId="87" fillId="22" borderId="12" xfId="10" applyFont="1" applyFill="1" applyBorder="1" applyAlignment="1">
      <alignment horizontal="left" vertical="top" wrapText="1"/>
    </xf>
    <xf numFmtId="0" fontId="58" fillId="22" borderId="12" xfId="10" applyFont="1" applyFill="1" applyBorder="1" applyAlignment="1">
      <alignment horizontal="left" vertical="top" wrapText="1"/>
    </xf>
    <xf numFmtId="0" fontId="55" fillId="0" borderId="12" xfId="10" applyFont="1" applyBorder="1" applyAlignment="1">
      <alignment horizontal="left" vertical="top"/>
    </xf>
    <xf numFmtId="0" fontId="55" fillId="0" borderId="12" xfId="10" applyFont="1" applyBorder="1" applyAlignment="1">
      <alignment horizontal="left" vertical="top" wrapText="1"/>
    </xf>
    <xf numFmtId="0" fontId="61" fillId="0" borderId="12" xfId="10" applyFont="1" applyBorder="1" applyAlignment="1">
      <alignment horizontal="left" vertical="top" wrapText="1"/>
    </xf>
    <xf numFmtId="0" fontId="58" fillId="0" borderId="12" xfId="10" applyFont="1" applyBorder="1" applyAlignment="1">
      <alignment horizontal="left" vertical="top" wrapText="1"/>
    </xf>
    <xf numFmtId="0" fontId="48" fillId="0" borderId="23" xfId="10" applyFont="1" applyBorder="1" applyAlignment="1">
      <alignment horizontal="left" vertical="top" wrapText="1"/>
    </xf>
    <xf numFmtId="0" fontId="51" fillId="0" borderId="12" xfId="10" applyFont="1" applyBorder="1" applyAlignment="1">
      <alignment vertical="top" wrapText="1"/>
    </xf>
    <xf numFmtId="0" fontId="4" fillId="0" borderId="0" xfId="10"/>
    <xf numFmtId="0" fontId="48" fillId="15" borderId="23" xfId="10" applyFont="1" applyFill="1" applyBorder="1" applyAlignment="1">
      <alignment horizontal="left" vertical="top" wrapText="1"/>
    </xf>
    <xf numFmtId="0" fontId="55" fillId="0" borderId="0" xfId="10" applyFont="1" applyAlignment="1">
      <alignment horizontal="left" vertical="top"/>
    </xf>
    <xf numFmtId="0" fontId="37" fillId="0" borderId="12" xfId="8" applyFont="1" applyBorder="1" applyAlignment="1">
      <alignment vertical="top" wrapText="1"/>
    </xf>
    <xf numFmtId="0" fontId="61" fillId="0" borderId="12" xfId="5" applyFont="1" applyBorder="1" applyAlignment="1">
      <alignment horizontal="left" vertical="top" wrapText="1"/>
    </xf>
    <xf numFmtId="0" fontId="48" fillId="0" borderId="24" xfId="10" applyFont="1" applyBorder="1" applyAlignment="1">
      <alignment horizontal="left" vertical="top"/>
    </xf>
    <xf numFmtId="0" fontId="48" fillId="0" borderId="24" xfId="10" applyFont="1" applyBorder="1" applyAlignment="1">
      <alignment horizontal="left" vertical="top" wrapText="1"/>
    </xf>
    <xf numFmtId="0" fontId="61" fillId="0" borderId="24" xfId="10" applyFont="1" applyBorder="1" applyAlignment="1">
      <alignment horizontal="left" vertical="top"/>
    </xf>
    <xf numFmtId="0" fontId="48" fillId="0" borderId="0" xfId="10" applyFont="1" applyAlignment="1">
      <alignment horizontal="left" vertical="top"/>
    </xf>
    <xf numFmtId="0" fontId="48" fillId="0" borderId="0" xfId="10" applyFont="1" applyAlignment="1">
      <alignment horizontal="left" vertical="top" wrapText="1"/>
    </xf>
    <xf numFmtId="0" fontId="61" fillId="0" borderId="0" xfId="10" applyFont="1" applyAlignment="1">
      <alignment horizontal="left" vertical="top"/>
    </xf>
    <xf numFmtId="2" fontId="55" fillId="22" borderId="12" xfId="10" applyNumberFormat="1" applyFont="1" applyFill="1" applyBorder="1" applyAlignment="1">
      <alignment horizontal="left" vertical="top"/>
    </xf>
    <xf numFmtId="0" fontId="48" fillId="0" borderId="23" xfId="5" applyFont="1" applyBorder="1" applyAlignment="1">
      <alignment horizontal="left" vertical="top" wrapText="1"/>
    </xf>
    <xf numFmtId="0" fontId="55" fillId="0" borderId="0" xfId="10" applyFont="1" applyAlignment="1">
      <alignment horizontal="left" vertical="top" wrapText="1"/>
    </xf>
    <xf numFmtId="0" fontId="61" fillId="0" borderId="0" xfId="10" applyFont="1" applyAlignment="1">
      <alignment horizontal="left" vertical="top" wrapText="1"/>
    </xf>
    <xf numFmtId="0" fontId="61" fillId="0" borderId="23" xfId="10" applyFont="1" applyBorder="1" applyAlignment="1">
      <alignment horizontal="left" vertical="top" wrapText="1"/>
    </xf>
    <xf numFmtId="0" fontId="48" fillId="0" borderId="12" xfId="10" applyFont="1" applyBorder="1" applyAlignment="1">
      <alignment horizontal="left" vertical="top" wrapText="1"/>
    </xf>
    <xf numFmtId="0" fontId="87" fillId="0" borderId="12" xfId="10" applyFont="1" applyBorder="1" applyAlignment="1">
      <alignment horizontal="left" vertical="top" wrapText="1"/>
    </xf>
    <xf numFmtId="0" fontId="89" fillId="0" borderId="12" xfId="5" applyFont="1" applyBorder="1" applyAlignment="1">
      <alignment vertical="top" wrapText="1"/>
    </xf>
    <xf numFmtId="0" fontId="58" fillId="0" borderId="12" xfId="10" applyFont="1" applyBorder="1" applyAlignment="1">
      <alignment horizontal="left" vertical="top"/>
    </xf>
    <xf numFmtId="0" fontId="48" fillId="0" borderId="12" xfId="10" applyFont="1" applyBorder="1" applyAlignment="1">
      <alignment horizontal="left" vertical="top"/>
    </xf>
    <xf numFmtId="0" fontId="55" fillId="0" borderId="23" xfId="10" applyFont="1" applyBorder="1" applyAlignment="1">
      <alignment horizontal="left" vertical="top" wrapText="1"/>
    </xf>
    <xf numFmtId="0" fontId="61" fillId="0" borderId="15" xfId="10" applyFont="1" applyBorder="1" applyAlignment="1">
      <alignment horizontal="left" vertical="top" wrapText="1"/>
    </xf>
    <xf numFmtId="0" fontId="90" fillId="0" borderId="23" xfId="10" applyFont="1" applyBorder="1" applyAlignment="1">
      <alignment horizontal="left" vertical="top" wrapText="1"/>
    </xf>
    <xf numFmtId="0" fontId="48" fillId="15" borderId="0" xfId="10" applyFont="1" applyFill="1" applyAlignment="1">
      <alignment horizontal="left" vertical="top"/>
    </xf>
    <xf numFmtId="0" fontId="48" fillId="15" borderId="0" xfId="10" applyFont="1" applyFill="1" applyAlignment="1">
      <alignment horizontal="left" vertical="top" wrapText="1"/>
    </xf>
    <xf numFmtId="0" fontId="49" fillId="15" borderId="0" xfId="10" applyFont="1" applyFill="1" applyAlignment="1">
      <alignment horizontal="left" vertical="top" wrapText="1"/>
    </xf>
    <xf numFmtId="0" fontId="58" fillId="15" borderId="0" xfId="10" applyFont="1" applyFill="1" applyAlignment="1">
      <alignment horizontal="left" vertical="top" wrapText="1"/>
    </xf>
    <xf numFmtId="2" fontId="55" fillId="22" borderId="12" xfId="10" applyNumberFormat="1" applyFont="1" applyFill="1" applyBorder="1" applyAlignment="1">
      <alignment horizontal="left" vertical="top" wrapText="1"/>
    </xf>
    <xf numFmtId="14" fontId="47" fillId="0" borderId="19" xfId="0" applyNumberFormat="1" applyFont="1" applyBorder="1" applyAlignment="1">
      <alignment vertical="top" wrapText="1"/>
    </xf>
    <xf numFmtId="0" fontId="50" fillId="0" borderId="0" xfId="0" applyFont="1" applyAlignment="1">
      <alignment vertical="top"/>
    </xf>
    <xf numFmtId="0" fontId="47" fillId="0" borderId="0" xfId="0" applyFont="1" applyAlignment="1">
      <alignment vertical="top"/>
    </xf>
    <xf numFmtId="0" fontId="47" fillId="0" borderId="0" xfId="0" applyFont="1" applyAlignment="1">
      <alignment horizontal="center" vertical="top"/>
    </xf>
    <xf numFmtId="0" fontId="58" fillId="0" borderId="0" xfId="0" applyFont="1" applyAlignment="1">
      <alignment horizontal="center" vertical="top"/>
    </xf>
    <xf numFmtId="0" fontId="48" fillId="0" borderId="0" xfId="0" applyFont="1" applyAlignment="1">
      <alignment horizontal="center" vertical="top"/>
    </xf>
    <xf numFmtId="0" fontId="48" fillId="0" borderId="0" xfId="0" applyFont="1" applyAlignment="1">
      <alignment horizontal="center" vertical="center"/>
    </xf>
    <xf numFmtId="0" fontId="47" fillId="0" borderId="0" xfId="0" applyFont="1" applyAlignment="1">
      <alignment horizontal="center" vertical="center"/>
    </xf>
    <xf numFmtId="0" fontId="83" fillId="0" borderId="0" xfId="0" applyFont="1" applyAlignment="1" applyProtection="1">
      <alignment horizontal="left" vertical="top" wrapText="1"/>
      <protection locked="0"/>
    </xf>
    <xf numFmtId="0" fontId="47" fillId="0" borderId="0" xfId="0" applyFont="1" applyAlignment="1">
      <alignment horizontal="center"/>
    </xf>
    <xf numFmtId="0" fontId="50" fillId="10" borderId="0" xfId="0" applyFont="1" applyFill="1" applyAlignment="1">
      <alignment wrapText="1"/>
    </xf>
    <xf numFmtId="0" fontId="47" fillId="10" borderId="0" xfId="0" applyFont="1" applyFill="1" applyAlignment="1">
      <alignment wrapText="1"/>
    </xf>
    <xf numFmtId="0" fontId="50" fillId="10" borderId="0" xfId="0" applyFont="1" applyFill="1" applyAlignment="1">
      <alignment vertical="top"/>
    </xf>
    <xf numFmtId="0" fontId="47" fillId="10" borderId="0" xfId="0" applyFont="1" applyFill="1" applyAlignment="1">
      <alignment vertical="top"/>
    </xf>
    <xf numFmtId="0" fontId="91" fillId="10" borderId="0" xfId="0" applyFont="1" applyFill="1" applyAlignment="1" applyProtection="1">
      <alignment vertical="top" wrapText="1"/>
      <protection locked="0"/>
    </xf>
    <xf numFmtId="0" fontId="92" fillId="10" borderId="0" xfId="0" applyFont="1" applyFill="1" applyAlignment="1" applyProtection="1">
      <alignment vertical="top" wrapText="1"/>
      <protection locked="0"/>
    </xf>
    <xf numFmtId="0" fontId="47" fillId="0" borderId="42" xfId="0" applyFont="1" applyBorder="1" applyAlignment="1" applyProtection="1">
      <alignment horizontal="left" vertical="top"/>
      <protection locked="0"/>
    </xf>
    <xf numFmtId="0" fontId="47" fillId="0" borderId="43" xfId="0" applyFont="1" applyBorder="1" applyAlignment="1" applyProtection="1">
      <alignment horizontal="left" vertical="top"/>
      <protection locked="0"/>
    </xf>
    <xf numFmtId="0" fontId="47" fillId="0" borderId="44" xfId="0" applyFont="1" applyBorder="1" applyAlignment="1" applyProtection="1">
      <alignment horizontal="left" vertical="top"/>
      <protection locked="0"/>
    </xf>
    <xf numFmtId="0" fontId="47" fillId="0" borderId="42" xfId="0" applyFont="1" applyBorder="1" applyAlignment="1" applyProtection="1">
      <alignment horizontal="left" vertical="top" wrapText="1"/>
      <protection locked="0"/>
    </xf>
    <xf numFmtId="0" fontId="47" fillId="0" borderId="44" xfId="0" applyFont="1" applyBorder="1" applyAlignment="1" applyProtection="1">
      <alignment horizontal="left" vertical="top" wrapText="1"/>
      <protection locked="0"/>
    </xf>
    <xf numFmtId="0" fontId="51" fillId="13" borderId="23" xfId="0" applyFont="1" applyFill="1" applyBorder="1" applyAlignment="1" applyProtection="1">
      <alignment vertical="top" wrapText="1"/>
      <protection locked="0"/>
    </xf>
    <xf numFmtId="0" fontId="0" fillId="13" borderId="24" xfId="0" applyFill="1" applyBorder="1" applyAlignment="1" applyProtection="1">
      <alignment vertical="top" wrapText="1"/>
      <protection locked="0"/>
    </xf>
    <xf numFmtId="0" fontId="0" fillId="13" borderId="21" xfId="0" applyFill="1" applyBorder="1" applyAlignment="1" applyProtection="1">
      <alignment vertical="top" wrapText="1"/>
      <protection locked="0"/>
    </xf>
    <xf numFmtId="0" fontId="47" fillId="12" borderId="0" xfId="0" applyFont="1" applyFill="1" applyAlignment="1">
      <alignment horizontal="left" vertical="top" wrapText="1"/>
    </xf>
    <xf numFmtId="0" fontId="61" fillId="13" borderId="12" xfId="0" applyFont="1" applyFill="1" applyBorder="1" applyAlignment="1">
      <alignment horizontal="left" vertical="center" wrapText="1"/>
    </xf>
    <xf numFmtId="0" fontId="93" fillId="0" borderId="24" xfId="0" applyFont="1" applyBorder="1" applyAlignment="1">
      <alignment horizontal="center" vertical="top" wrapText="1"/>
    </xf>
    <xf numFmtId="0" fontId="0" fillId="0" borderId="24" xfId="0" applyBorder="1" applyAlignment="1">
      <alignment horizontal="center" vertical="top" wrapText="1"/>
    </xf>
    <xf numFmtId="165" fontId="51" fillId="13" borderId="24" xfId="0" applyNumberFormat="1" applyFont="1" applyFill="1" applyBorder="1" applyAlignment="1">
      <alignment horizontal="left" vertical="top"/>
    </xf>
    <xf numFmtId="165" fontId="51" fillId="13" borderId="21" xfId="0" applyNumberFormat="1" applyFont="1" applyFill="1" applyBorder="1" applyAlignment="1">
      <alignment horizontal="left" vertical="top"/>
    </xf>
    <xf numFmtId="0" fontId="51" fillId="13" borderId="23" xfId="0" applyFont="1" applyFill="1" applyBorder="1" applyAlignment="1">
      <alignment horizontal="left" vertical="top"/>
    </xf>
    <xf numFmtId="0" fontId="51" fillId="13" borderId="24" xfId="0" applyFont="1" applyFill="1" applyBorder="1" applyAlignment="1">
      <alignment horizontal="left" vertical="top"/>
    </xf>
    <xf numFmtId="0" fontId="51" fillId="13" borderId="21" xfId="0" applyFont="1" applyFill="1" applyBorder="1" applyAlignment="1">
      <alignment horizontal="left" vertical="top"/>
    </xf>
    <xf numFmtId="0" fontId="48" fillId="0" borderId="23" xfId="0" applyFont="1" applyBorder="1" applyAlignment="1">
      <alignment horizontal="center"/>
    </xf>
    <xf numFmtId="0" fontId="48" fillId="0" borderId="24" xfId="0" applyFont="1" applyBorder="1" applyAlignment="1">
      <alignment horizontal="center"/>
    </xf>
    <xf numFmtId="0" fontId="48" fillId="0" borderId="21" xfId="0" applyFont="1" applyBorder="1" applyAlignment="1">
      <alignment horizontal="center"/>
    </xf>
    <xf numFmtId="0" fontId="47" fillId="0" borderId="0" xfId="0" applyFont="1" applyAlignment="1">
      <alignment horizontal="center" wrapText="1"/>
    </xf>
    <xf numFmtId="0" fontId="51" fillId="14" borderId="15" xfId="19" applyFont="1" applyFill="1" applyBorder="1" applyAlignment="1">
      <alignment horizontal="left" vertical="top"/>
    </xf>
    <xf numFmtId="0" fontId="51" fillId="14" borderId="17" xfId="19" applyFont="1" applyFill="1" applyBorder="1" applyAlignment="1">
      <alignment horizontal="left" vertical="top"/>
    </xf>
    <xf numFmtId="0" fontId="51" fillId="14" borderId="18" xfId="19" applyFont="1" applyFill="1" applyBorder="1" applyAlignment="1">
      <alignment horizontal="left" vertical="top"/>
    </xf>
    <xf numFmtId="0" fontId="94" fillId="14" borderId="20" xfId="0" applyFont="1" applyFill="1" applyBorder="1" applyAlignment="1">
      <alignment horizontal="center" vertical="top" wrapText="1"/>
    </xf>
    <xf numFmtId="0" fontId="47" fillId="14" borderId="20" xfId="0" applyFont="1" applyFill="1" applyBorder="1" applyAlignment="1">
      <alignment horizontal="center" vertical="top" wrapText="1"/>
    </xf>
    <xf numFmtId="0" fontId="55" fillId="18" borderId="25" xfId="0" applyFont="1" applyFill="1" applyBorder="1" applyAlignment="1">
      <alignment horizontal="left" vertical="top" wrapText="1"/>
    </xf>
    <xf numFmtId="0" fontId="55" fillId="18" borderId="33" xfId="0" applyFont="1" applyFill="1" applyBorder="1" applyAlignment="1">
      <alignment horizontal="left" vertical="top" wrapText="1"/>
    </xf>
    <xf numFmtId="0" fontId="55" fillId="18" borderId="28" xfId="0" applyFont="1" applyFill="1" applyBorder="1" applyAlignment="1">
      <alignment horizontal="left" vertical="top" wrapText="1"/>
    </xf>
    <xf numFmtId="0" fontId="47" fillId="0" borderId="17" xfId="0" applyFont="1" applyBorder="1" applyAlignment="1">
      <alignment vertical="top" wrapText="1"/>
    </xf>
    <xf numFmtId="0" fontId="47" fillId="0" borderId="17" xfId="0" applyFont="1" applyBorder="1" applyAlignment="1">
      <alignment vertical="top"/>
    </xf>
    <xf numFmtId="0" fontId="58" fillId="0" borderId="0" xfId="0" applyFont="1" applyAlignment="1">
      <alignment horizontal="center" vertical="top" wrapText="1"/>
    </xf>
    <xf numFmtId="0" fontId="58" fillId="0" borderId="0" xfId="18" applyFont="1" applyAlignment="1">
      <alignment horizontal="center" vertical="top"/>
    </xf>
    <xf numFmtId="0" fontId="47" fillId="0" borderId="18" xfId="18" applyFont="1" applyBorder="1" applyAlignment="1">
      <alignment horizontal="left" vertical="top"/>
    </xf>
    <xf numFmtId="0" fontId="47" fillId="0" borderId="20" xfId="18" applyFont="1" applyBorder="1" applyAlignment="1">
      <alignment horizontal="left" vertical="top"/>
    </xf>
    <xf numFmtId="0" fontId="58" fillId="0" borderId="0" xfId="18" applyFont="1" applyAlignment="1">
      <alignment horizontal="center" vertical="top" wrapText="1"/>
    </xf>
    <xf numFmtId="0" fontId="51" fillId="0" borderId="0" xfId="18" applyFont="1" applyAlignment="1">
      <alignment horizontal="left" vertical="top"/>
    </xf>
    <xf numFmtId="0" fontId="47" fillId="0" borderId="17" xfId="18" applyFont="1" applyBorder="1" applyAlignment="1">
      <alignment horizontal="left" vertical="top"/>
    </xf>
    <xf numFmtId="0" fontId="47" fillId="0" borderId="0" xfId="18" applyFont="1" applyAlignment="1">
      <alignment horizontal="left" vertical="top"/>
    </xf>
    <xf numFmtId="0" fontId="47" fillId="0" borderId="0" xfId="18" applyFont="1" applyAlignment="1">
      <alignment horizontal="left" vertical="top" wrapText="1"/>
    </xf>
    <xf numFmtId="0" fontId="47" fillId="0" borderId="3" xfId="18" applyFont="1" applyBorder="1" applyAlignment="1">
      <alignment horizontal="left" vertical="top" wrapText="1"/>
    </xf>
    <xf numFmtId="0" fontId="48" fillId="0" borderId="0" xfId="18" applyFont="1" applyAlignment="1">
      <alignment horizontal="center" vertical="top"/>
    </xf>
    <xf numFmtId="0" fontId="48" fillId="0" borderId="3" xfId="18" applyFont="1" applyBorder="1" applyAlignment="1">
      <alignment horizontal="center" vertical="top"/>
    </xf>
    <xf numFmtId="0" fontId="46" fillId="0" borderId="24" xfId="18" applyFont="1" applyBorder="1" applyAlignment="1" applyProtection="1">
      <alignment horizontal="center" vertical="center" wrapText="1"/>
      <protection locked="0"/>
    </xf>
    <xf numFmtId="0" fontId="48" fillId="0" borderId="0" xfId="17" applyFont="1" applyAlignment="1">
      <alignment horizontal="left" vertical="top" wrapText="1"/>
    </xf>
    <xf numFmtId="0" fontId="19" fillId="4" borderId="34" xfId="0" applyFont="1" applyFill="1" applyBorder="1" applyAlignment="1">
      <alignment vertical="top" wrapText="1"/>
    </xf>
    <xf numFmtId="0" fontId="19" fillId="4" borderId="5" xfId="0" applyFont="1" applyFill="1" applyBorder="1" applyAlignment="1">
      <alignment vertical="top" wrapText="1"/>
    </xf>
    <xf numFmtId="49" fontId="13" fillId="3" borderId="35" xfId="0" applyNumberFormat="1" applyFont="1" applyFill="1" applyBorder="1" applyAlignment="1">
      <alignment wrapText="1"/>
    </xf>
    <xf numFmtId="49" fontId="13" fillId="3" borderId="2" xfId="0" applyNumberFormat="1" applyFont="1" applyFill="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6" fillId="4" borderId="34" xfId="0" applyFont="1" applyFill="1" applyBorder="1" applyAlignment="1">
      <alignment vertical="top" wrapText="1"/>
    </xf>
    <xf numFmtId="0" fontId="16" fillId="4" borderId="36" xfId="0" applyFont="1" applyFill="1" applyBorder="1" applyAlignment="1">
      <alignment vertical="top" wrapText="1"/>
    </xf>
    <xf numFmtId="0" fontId="16" fillId="4" borderId="37" xfId="0" applyFont="1" applyFill="1" applyBorder="1" applyAlignment="1">
      <alignment vertical="top" wrapText="1"/>
    </xf>
    <xf numFmtId="0" fontId="18" fillId="0" borderId="25" xfId="0" applyFont="1" applyBorder="1" applyAlignment="1">
      <alignment horizontal="center" vertical="top" wrapText="1"/>
    </xf>
    <xf numFmtId="0" fontId="18" fillId="0" borderId="33" xfId="0" applyFont="1" applyBorder="1" applyAlignment="1">
      <alignment horizontal="center" vertical="top" wrapText="1"/>
    </xf>
    <xf numFmtId="0" fontId="18" fillId="0" borderId="28" xfId="0" applyFont="1" applyBorder="1" applyAlignment="1">
      <alignment horizontal="center" vertical="top" wrapText="1"/>
    </xf>
    <xf numFmtId="0" fontId="18" fillId="0" borderId="38" xfId="0" applyFont="1" applyBorder="1" applyAlignment="1">
      <alignment horizontal="center" vertical="top" wrapText="1"/>
    </xf>
    <xf numFmtId="0" fontId="18" fillId="0" borderId="0" xfId="0" applyFont="1" applyAlignment="1">
      <alignment horizontal="center" vertical="top" wrapText="1"/>
    </xf>
    <xf numFmtId="0" fontId="17" fillId="0" borderId="25" xfId="0" applyFont="1" applyBorder="1" applyAlignment="1">
      <alignment horizontal="left" vertical="top" wrapText="1"/>
    </xf>
    <xf numFmtId="0" fontId="17" fillId="0" borderId="33" xfId="0" applyFont="1" applyBorder="1" applyAlignment="1">
      <alignment horizontal="left" vertical="top" wrapText="1"/>
    </xf>
    <xf numFmtId="0" fontId="17" fillId="0" borderId="28" xfId="0" applyFont="1" applyBorder="1" applyAlignment="1">
      <alignment horizontal="left" vertical="top" wrapText="1"/>
    </xf>
    <xf numFmtId="0" fontId="47" fillId="0" borderId="0" xfId="0" applyFont="1" applyAlignment="1"/>
  </cellXfs>
  <cellStyles count="20">
    <cellStyle name="Comma 2" xfId="1" xr:uid="{1F2AA96E-EAD8-4AE2-9728-960C2D865DEB}"/>
    <cellStyle name="Normal" xfId="0" builtinId="0"/>
    <cellStyle name="Normal 2" xfId="2" xr:uid="{D2412D1A-9B2D-4C3F-AE86-9E9B61D4A384}"/>
    <cellStyle name="Normal 2 2" xfId="3" xr:uid="{04309700-7432-4335-8108-7B1B9B68E007}"/>
    <cellStyle name="Normal 2 2 2" xfId="4" xr:uid="{10CF2FD8-3074-4E0E-9761-9206C021AAD2}"/>
    <cellStyle name="Normal 2 2 2 2" xfId="5" xr:uid="{999BD2ED-2E45-4B7C-A114-328C691AF714}"/>
    <cellStyle name="Normal 2 2 3" xfId="6" xr:uid="{8C95AE6C-76B2-4865-8E43-DAA2E769B57D}"/>
    <cellStyle name="Normal 2 3" xfId="7" xr:uid="{269F600E-8543-4BB8-BBD1-88EA8FD8DA04}"/>
    <cellStyle name="Normal 2 3 2" xfId="8" xr:uid="{A8EE4B2B-18BD-4CE8-B8F8-617C1A8E465F}"/>
    <cellStyle name="Normal 2 4" xfId="9" xr:uid="{3BD58062-693F-4E07-B60B-B72CEBCAFC1B}"/>
    <cellStyle name="Normal 3" xfId="10" xr:uid="{7F9C3155-9372-4CB1-B723-12AFCE0CFEC3}"/>
    <cellStyle name="Normal 3 2" xfId="11" xr:uid="{C12DEFF2-DE03-4395-98F0-A384836D84C8}"/>
    <cellStyle name="Normal 4" xfId="12" xr:uid="{D037B029-A2A4-4B3A-9F2A-5AB96CEDF321}"/>
    <cellStyle name="Normal 5" xfId="13" xr:uid="{BE198827-0AC1-4C73-8A33-FFC883CFCA1B}"/>
    <cellStyle name="Normal 5 2" xfId="14" xr:uid="{4C2E151B-6245-423E-8F13-53CFDE99C183}"/>
    <cellStyle name="Normal_2011 RA Coilte SHC Summary v10 - no names" xfId="15" xr:uid="{074F6E98-9961-42D3-9096-9173D6E06F48}"/>
    <cellStyle name="Normal_RT-COC-001-13 Report spreadsheet" xfId="16" xr:uid="{FEE75D62-0DB4-468A-A9EB-DB7688D8E76E}"/>
    <cellStyle name="Normal_RT-COC-001-18 Report spreadsheet" xfId="17" xr:uid="{3A9C3E24-2753-4B7E-AAB5-FCC76BB06ECC}"/>
    <cellStyle name="Normal_RT-FM-001-03 Forest cert report template" xfId="18" xr:uid="{E5DCA88C-E2C1-4C4A-9102-FB0DAD7CBEE9}"/>
    <cellStyle name="Normal_T&amp;M RA report 2005 draft 2" xfId="19" xr:uid="{D609AC1A-E7C8-4BC6-9C4B-8573627F50E8}"/>
  </cellStyles>
  <dxfs count="27">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469900</xdr:colOff>
      <xdr:row>0</xdr:row>
      <xdr:rowOff>234950</xdr:rowOff>
    </xdr:from>
    <xdr:to>
      <xdr:col>0</xdr:col>
      <xdr:colOff>279400</xdr:colOff>
      <xdr:row>0</xdr:row>
      <xdr:rowOff>1835150</xdr:rowOff>
    </xdr:to>
    <xdr:pic>
      <xdr:nvPicPr>
        <xdr:cNvPr id="8866" name="Picture 1">
          <a:extLst>
            <a:ext uri="{FF2B5EF4-FFF2-40B4-BE49-F238E27FC236}">
              <a16:creationId xmlns:a16="http://schemas.microsoft.com/office/drawing/2014/main" id="{A905E946-2FB1-8007-5CF8-0FC2811D97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762000</xdr:colOff>
      <xdr:row>1</xdr:row>
      <xdr:rowOff>0</xdr:rowOff>
    </xdr:to>
    <xdr:pic>
      <xdr:nvPicPr>
        <xdr:cNvPr id="8867" name="Picture 2">
          <a:extLst>
            <a:ext uri="{FF2B5EF4-FFF2-40B4-BE49-F238E27FC236}">
              <a16:creationId xmlns:a16="http://schemas.microsoft.com/office/drawing/2014/main" id="{782CFE08-28CC-44AE-05F5-17211C50BA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85950"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444500</xdr:colOff>
      <xdr:row>0</xdr:row>
      <xdr:rowOff>285750</xdr:rowOff>
    </xdr:from>
    <xdr:to>
      <xdr:col>5</xdr:col>
      <xdr:colOff>752475</xdr:colOff>
      <xdr:row>1</xdr:row>
      <xdr:rowOff>0</xdr:rowOff>
    </xdr:to>
    <xdr:pic>
      <xdr:nvPicPr>
        <xdr:cNvPr id="8868" name="Picture 2">
          <a:extLst>
            <a:ext uri="{FF2B5EF4-FFF2-40B4-BE49-F238E27FC236}">
              <a16:creationId xmlns:a16="http://schemas.microsoft.com/office/drawing/2014/main" id="{BE9E9C80-5D78-B4D8-BA86-32B9324E832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11750" y="285750"/>
          <a:ext cx="1339850"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603250</xdr:colOff>
      <xdr:row>0</xdr:row>
      <xdr:rowOff>527050</xdr:rowOff>
    </xdr:from>
    <xdr:to>
      <xdr:col>1</xdr:col>
      <xdr:colOff>0</xdr:colOff>
      <xdr:row>1</xdr:row>
      <xdr:rowOff>0</xdr:rowOff>
    </xdr:to>
    <xdr:pic>
      <xdr:nvPicPr>
        <xdr:cNvPr id="21804" name="Picture 4">
          <a:extLst>
            <a:ext uri="{FF2B5EF4-FFF2-40B4-BE49-F238E27FC236}">
              <a16:creationId xmlns:a16="http://schemas.microsoft.com/office/drawing/2014/main" id="{DA9AC4BC-2E7F-01C1-4497-A60FFF074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250" y="527050"/>
          <a:ext cx="2222500" cy="154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222250</xdr:colOff>
      <xdr:row>0</xdr:row>
      <xdr:rowOff>177800</xdr:rowOff>
    </xdr:from>
    <xdr:to>
      <xdr:col>4</xdr:col>
      <xdr:colOff>0</xdr:colOff>
      <xdr:row>1</xdr:row>
      <xdr:rowOff>0</xdr:rowOff>
    </xdr:to>
    <xdr:pic>
      <xdr:nvPicPr>
        <xdr:cNvPr id="31166" name="Picture 3">
          <a:extLst>
            <a:ext uri="{FF2B5EF4-FFF2-40B4-BE49-F238E27FC236}">
              <a16:creationId xmlns:a16="http://schemas.microsoft.com/office/drawing/2014/main" id="{C810DF4F-9810-108C-9AA6-E7B1C4A68E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57700" y="177800"/>
          <a:ext cx="148590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1</xdr:row>
      <xdr:rowOff>0</xdr:rowOff>
    </xdr:to>
    <xdr:pic>
      <xdr:nvPicPr>
        <xdr:cNvPr id="31167" name="Picture 4">
          <a:extLst>
            <a:ext uri="{FF2B5EF4-FFF2-40B4-BE49-F238E27FC236}">
              <a16:creationId xmlns:a16="http://schemas.microsoft.com/office/drawing/2014/main" id="{DEF59AA9-CFE3-B6FF-B17E-2945C2A8A3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1950"/>
          <a:ext cx="1638300" cy="145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Forestry\Masters\Certification%20Records\CURRENT%20LICENSEES\005340%20Czernin-Kinsky%20Scottish%20Company%20Ltd%20-%20TRANSER%2012.10.2016\2021%20RA\RT-FM-001a-06%20PEFC%20Forest%20cert%20-%20Czernin%20Kinsky%202021%20RA%20d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 Basic info"/>
      <sheetName val="2 Findings"/>
      <sheetName val="3 RA Cert process"/>
      <sheetName val="5 RA Org Structure+Management"/>
      <sheetName val="6 S1"/>
      <sheetName val="7 S2"/>
      <sheetName val="8 S3"/>
      <sheetName val="9 S4"/>
      <sheetName val="A1 UKWAS Checklist"/>
      <sheetName val="A2 Stakeholder Summary"/>
      <sheetName val="A3 Species list"/>
      <sheetName val="A11a Cert Decsn"/>
      <sheetName val="A12a Product schedule"/>
      <sheetName val="A14a Product Codes"/>
      <sheetName val="A15 Opening and Closing Meeting"/>
      <sheetName val="Sheet1"/>
    </sheetNames>
    <sheetDataSet>
      <sheetData sheetId="0" refreshError="1">
        <row r="5">
          <cell r="D5" t="str">
            <v>Czernin-Kinsky Scottish Company Limited</v>
          </cell>
        </row>
        <row r="8">
          <cell r="D8" t="str">
            <v>SA-PEFC-FM/COC-005340</v>
          </cell>
        </row>
      </sheetData>
      <sheetData sheetId="1" refreshError="1">
        <row r="15">
          <cell r="C15" t="str">
            <v>Cornharrow, Dalry, Castle Douglas, DG7 3AS</v>
          </cell>
        </row>
        <row r="25">
          <cell r="C25" t="str">
            <v>Single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409E2-D76F-4277-81AA-C469CE6F75EC}">
  <dimension ref="A1:H32"/>
  <sheetViews>
    <sheetView tabSelected="1" view="pageBreakPreview" zoomScale="90" zoomScaleNormal="75" zoomScaleSheetLayoutView="90" workbookViewId="0">
      <selection activeCell="D7" sqref="D7:F7"/>
    </sheetView>
  </sheetViews>
  <sheetFormatPr defaultColWidth="9" defaultRowHeight="12.6"/>
  <cols>
    <col min="1" max="1" width="6" style="36" customWidth="1"/>
    <col min="2" max="2" width="12.5703125" style="36" customWidth="1"/>
    <col min="3" max="3" width="19.28515625" style="36" customWidth="1"/>
    <col min="4" max="4" width="29" style="36" customWidth="1"/>
    <col min="5" max="5" width="14.7109375" style="36" customWidth="1"/>
    <col min="6" max="6" width="16.28515625" style="36" customWidth="1"/>
    <col min="7" max="7" width="15.42578125" style="36" customWidth="1"/>
    <col min="8" max="16384" width="9" style="36"/>
  </cols>
  <sheetData>
    <row r="1" spans="1:8" ht="163.5" customHeight="1">
      <c r="A1" s="522"/>
      <c r="B1" s="523"/>
      <c r="C1" s="523"/>
      <c r="D1" s="34" t="s">
        <v>0</v>
      </c>
      <c r="E1" s="525"/>
      <c r="F1" s="525"/>
      <c r="G1" s="35"/>
    </row>
    <row r="2" spans="1:8">
      <c r="H2" s="37"/>
    </row>
    <row r="3" spans="1:8" ht="39.75" customHeight="1">
      <c r="A3" s="526" t="s">
        <v>1</v>
      </c>
      <c r="B3" s="527"/>
      <c r="C3" s="527"/>
      <c r="D3" s="405" t="s">
        <v>2</v>
      </c>
      <c r="E3" s="406"/>
      <c r="F3" s="406"/>
      <c r="H3" s="39"/>
    </row>
    <row r="4" spans="1:8" ht="17.45">
      <c r="A4" s="40"/>
      <c r="B4" s="41"/>
      <c r="D4" s="38"/>
      <c r="H4" s="39"/>
    </row>
    <row r="5" spans="1:8" s="42" customFormat="1" ht="17.45">
      <c r="A5" s="528" t="s">
        <v>3</v>
      </c>
      <c r="B5" s="529"/>
      <c r="C5" s="529"/>
      <c r="D5" s="400" t="s">
        <v>4</v>
      </c>
      <c r="E5" s="401"/>
      <c r="F5" s="401"/>
      <c r="H5" s="43"/>
    </row>
    <row r="6" spans="1:8" s="42" customFormat="1" ht="17.45">
      <c r="A6" s="44" t="s">
        <v>5</v>
      </c>
      <c r="B6" s="45"/>
      <c r="D6" s="400" t="s">
        <v>6</v>
      </c>
      <c r="E6" s="401"/>
      <c r="F6" s="401"/>
      <c r="H6" s="43"/>
    </row>
    <row r="7" spans="1:8" s="42" customFormat="1" ht="109.5" customHeight="1">
      <c r="A7" s="517" t="s">
        <v>7</v>
      </c>
      <c r="B7" s="518"/>
      <c r="C7" s="518"/>
      <c r="D7" s="530" t="s">
        <v>8</v>
      </c>
      <c r="E7" s="531"/>
      <c r="F7" s="531"/>
      <c r="H7" s="43"/>
    </row>
    <row r="8" spans="1:8" s="42" customFormat="1" ht="37.5" customHeight="1">
      <c r="A8" s="44" t="s">
        <v>9</v>
      </c>
      <c r="D8" s="524" t="s">
        <v>10</v>
      </c>
      <c r="E8" s="524"/>
      <c r="F8" s="401"/>
      <c r="H8" s="43"/>
    </row>
    <row r="9" spans="1:8" s="42" customFormat="1" ht="37.5" customHeight="1">
      <c r="A9" s="268" t="s">
        <v>11</v>
      </c>
      <c r="B9" s="235"/>
      <c r="C9" s="235"/>
      <c r="D9" s="402" t="s">
        <v>12</v>
      </c>
      <c r="E9" s="403"/>
      <c r="F9" s="401"/>
      <c r="H9" s="43"/>
    </row>
    <row r="10" spans="1:8" s="42" customFormat="1" ht="17.45">
      <c r="A10" s="44" t="s">
        <v>13</v>
      </c>
      <c r="B10" s="45"/>
      <c r="D10" s="404">
        <v>44481</v>
      </c>
      <c r="E10" s="401"/>
      <c r="F10" s="401"/>
      <c r="H10" s="43"/>
    </row>
    <row r="11" spans="1:8" s="42" customFormat="1" ht="17.45">
      <c r="A11" s="517" t="s">
        <v>14</v>
      </c>
      <c r="B11" s="518"/>
      <c r="C11" s="518"/>
      <c r="D11" s="404">
        <v>46306</v>
      </c>
      <c r="E11" s="401"/>
      <c r="F11" s="401"/>
      <c r="H11" s="43"/>
    </row>
    <row r="12" spans="1:8" s="42" customFormat="1" ht="17.45">
      <c r="A12" s="44"/>
      <c r="B12" s="45"/>
    </row>
    <row r="13" spans="1:8" s="42" customFormat="1" ht="17.45">
      <c r="B13" s="45"/>
    </row>
    <row r="14" spans="1:8" s="42" customFormat="1" ht="27.95">
      <c r="A14" s="46"/>
      <c r="B14" s="47" t="s">
        <v>15</v>
      </c>
      <c r="C14" s="47" t="s">
        <v>16</v>
      </c>
      <c r="D14" s="47" t="s">
        <v>17</v>
      </c>
      <c r="E14" s="47" t="s">
        <v>18</v>
      </c>
      <c r="F14" s="48" t="s">
        <v>19</v>
      </c>
      <c r="G14" s="49"/>
    </row>
    <row r="15" spans="1:8" s="42" customFormat="1" ht="14.1">
      <c r="A15" s="407" t="s">
        <v>20</v>
      </c>
      <c r="B15" s="397"/>
      <c r="C15" s="397"/>
      <c r="D15" s="397"/>
      <c r="E15" s="397"/>
      <c r="F15" s="398"/>
      <c r="G15" s="49"/>
    </row>
    <row r="16" spans="1:8" s="42" customFormat="1" ht="42">
      <c r="A16" s="408" t="s">
        <v>21</v>
      </c>
      <c r="B16" s="399" t="s">
        <v>22</v>
      </c>
      <c r="C16" s="399">
        <v>44454</v>
      </c>
      <c r="D16" s="399" t="s">
        <v>23</v>
      </c>
      <c r="E16" s="399" t="s">
        <v>24</v>
      </c>
      <c r="F16" s="399" t="s">
        <v>25</v>
      </c>
      <c r="G16" s="50"/>
    </row>
    <row r="17" spans="1:7" s="42" customFormat="1" ht="14.1">
      <c r="A17" s="408" t="s">
        <v>26</v>
      </c>
      <c r="B17" s="399">
        <v>44761</v>
      </c>
      <c r="C17" s="399">
        <v>44838</v>
      </c>
      <c r="D17" s="399" t="s">
        <v>27</v>
      </c>
      <c r="E17" s="399" t="s">
        <v>28</v>
      </c>
      <c r="F17" s="399" t="s">
        <v>29</v>
      </c>
      <c r="G17" s="50"/>
    </row>
    <row r="18" spans="1:7" s="42" customFormat="1" ht="27.95">
      <c r="A18" s="408" t="s">
        <v>30</v>
      </c>
      <c r="B18" s="399">
        <v>45162</v>
      </c>
      <c r="C18" s="399" t="s">
        <v>31</v>
      </c>
      <c r="D18" s="399" t="s">
        <v>27</v>
      </c>
      <c r="E18" s="399" t="s">
        <v>28</v>
      </c>
      <c r="F18" s="399" t="s">
        <v>29</v>
      </c>
      <c r="G18" s="50"/>
    </row>
    <row r="19" spans="1:7" s="42" customFormat="1" ht="14.1">
      <c r="A19" s="408" t="s">
        <v>32</v>
      </c>
      <c r="B19" s="399">
        <v>45526</v>
      </c>
      <c r="C19" s="399">
        <v>45601</v>
      </c>
      <c r="D19" s="399" t="s">
        <v>27</v>
      </c>
      <c r="E19" s="399" t="s">
        <v>28</v>
      </c>
      <c r="F19" s="399" t="s">
        <v>29</v>
      </c>
      <c r="G19" s="50"/>
    </row>
    <row r="20" spans="1:7" s="42" customFormat="1" ht="14.1">
      <c r="A20" s="408" t="s">
        <v>33</v>
      </c>
      <c r="B20" s="399"/>
      <c r="C20" s="399"/>
      <c r="D20" s="399"/>
      <c r="E20" s="399"/>
      <c r="F20" s="399"/>
      <c r="G20" s="50"/>
    </row>
    <row r="21" spans="1:7" s="42" customFormat="1" ht="17.45">
      <c r="B21" s="45"/>
    </row>
    <row r="22" spans="1:7" s="42" customFormat="1" ht="18" customHeight="1">
      <c r="A22" s="521" t="s">
        <v>34</v>
      </c>
      <c r="B22" s="521"/>
      <c r="C22" s="521"/>
      <c r="D22" s="521"/>
      <c r="E22" s="521"/>
      <c r="F22" s="521"/>
    </row>
    <row r="23" spans="1:7" ht="14.1">
      <c r="A23" s="519" t="s">
        <v>35</v>
      </c>
      <c r="B23" s="594"/>
      <c r="C23" s="594"/>
      <c r="D23" s="594"/>
      <c r="E23" s="594"/>
      <c r="F23" s="594"/>
      <c r="G23" s="35"/>
    </row>
    <row r="24" spans="1:7" ht="14.1">
      <c r="A24" s="51"/>
      <c r="B24" s="51"/>
    </row>
    <row r="25" spans="1:7" ht="14.1">
      <c r="A25" s="519" t="s">
        <v>36</v>
      </c>
      <c r="B25" s="594"/>
      <c r="C25" s="594"/>
      <c r="D25" s="594"/>
      <c r="E25" s="594"/>
      <c r="F25" s="594"/>
      <c r="G25" s="35"/>
    </row>
    <row r="26" spans="1:7" ht="14.1">
      <c r="A26" s="519" t="s">
        <v>37</v>
      </c>
      <c r="B26" s="594"/>
      <c r="C26" s="594"/>
      <c r="D26" s="594"/>
      <c r="E26" s="594"/>
      <c r="F26" s="594"/>
      <c r="G26" s="35"/>
    </row>
    <row r="27" spans="1:7" ht="14.1">
      <c r="A27" s="519" t="s">
        <v>38</v>
      </c>
      <c r="B27" s="594"/>
      <c r="C27" s="594"/>
      <c r="D27" s="594"/>
      <c r="E27" s="594"/>
      <c r="F27" s="594"/>
      <c r="G27" s="35"/>
    </row>
    <row r="28" spans="1:7" ht="14.1">
      <c r="A28" s="52"/>
      <c r="B28" s="52"/>
    </row>
    <row r="29" spans="1:7" ht="14.1">
      <c r="A29" s="520" t="s">
        <v>39</v>
      </c>
      <c r="B29" s="594"/>
      <c r="C29" s="594"/>
      <c r="D29" s="594"/>
      <c r="E29" s="594"/>
      <c r="F29" s="594"/>
      <c r="G29" s="35"/>
    </row>
    <row r="30" spans="1:7" ht="14.1">
      <c r="A30" s="520" t="s">
        <v>40</v>
      </c>
      <c r="B30" s="594"/>
      <c r="C30" s="594"/>
      <c r="D30" s="594"/>
      <c r="E30" s="594"/>
      <c r="F30" s="594"/>
      <c r="G30" s="35"/>
    </row>
    <row r="31" spans="1:7" ht="13.5" customHeight="1"/>
    <row r="32" spans="1:7">
      <c r="A32" s="36" t="s">
        <v>41</v>
      </c>
    </row>
  </sheetData>
  <sheetProtection password="CD46" sheet="1" objects="1" scenarios="1"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6" type="noConversion"/>
  <pageMargins left="0.75" right="0.75" top="1" bottom="1" header="0.5" footer="0.5"/>
  <pageSetup paperSize="9" scale="82"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23951-9CB4-440A-BD9E-6AE04CD6D052}">
  <dimension ref="A1:AK1395"/>
  <sheetViews>
    <sheetView zoomScale="90" zoomScaleNormal="90" workbookViewId="0">
      <selection activeCell="D1" sqref="D1"/>
    </sheetView>
  </sheetViews>
  <sheetFormatPr defaultColWidth="9" defaultRowHeight="15"/>
  <cols>
    <col min="1" max="1" width="9" style="434"/>
    <col min="2" max="2" width="9.7109375" style="435" customWidth="1"/>
    <col min="3" max="3" width="6" style="435" customWidth="1"/>
    <col min="4" max="4" width="98.5703125" style="438" customWidth="1"/>
    <col min="5" max="5" width="8.5703125" style="436" customWidth="1"/>
    <col min="6" max="6" width="9" style="433"/>
    <col min="7" max="8" width="9" style="434"/>
    <col min="9" max="10" width="9" style="435"/>
    <col min="11" max="11" width="9" style="438"/>
    <col min="12" max="12" width="9" style="436"/>
    <col min="13" max="13" width="9" style="433"/>
    <col min="14" max="14" width="9" style="434"/>
    <col min="15" max="37" width="9" style="437"/>
    <col min="38" max="16384" width="9" style="434"/>
  </cols>
  <sheetData>
    <row r="1" spans="1:37">
      <c r="A1" s="423"/>
      <c r="B1" s="444" t="s">
        <v>560</v>
      </c>
      <c r="C1" s="447"/>
      <c r="D1" s="58"/>
      <c r="E1" s="58"/>
      <c r="F1" s="53"/>
      <c r="O1" s="434"/>
      <c r="P1" s="434"/>
      <c r="Q1" s="434"/>
      <c r="R1" s="434"/>
      <c r="S1" s="434"/>
      <c r="T1" s="434"/>
      <c r="U1" s="434"/>
      <c r="V1" s="434"/>
      <c r="W1" s="434"/>
      <c r="X1" s="434"/>
      <c r="Y1" s="434"/>
      <c r="Z1" s="434"/>
      <c r="AA1" s="434"/>
      <c r="AB1" s="434"/>
      <c r="AC1" s="434"/>
      <c r="AD1" s="434"/>
      <c r="AE1" s="434"/>
      <c r="AF1" s="434"/>
      <c r="AG1" s="434"/>
      <c r="AH1" s="434"/>
      <c r="AI1" s="434"/>
      <c r="AJ1" s="434"/>
      <c r="AK1" s="434"/>
    </row>
    <row r="2" spans="1:37">
      <c r="A2" s="423"/>
      <c r="B2" s="423"/>
      <c r="C2" s="422"/>
      <c r="D2" s="53"/>
      <c r="E2" s="53"/>
      <c r="F2" s="53"/>
      <c r="O2" s="434"/>
      <c r="P2" s="434"/>
      <c r="Q2" s="434"/>
      <c r="R2" s="434"/>
      <c r="S2" s="434"/>
      <c r="T2" s="434"/>
      <c r="U2" s="434"/>
      <c r="V2" s="434"/>
      <c r="W2" s="434"/>
      <c r="X2" s="434"/>
      <c r="Y2" s="434"/>
      <c r="Z2" s="434"/>
      <c r="AA2" s="434"/>
      <c r="AB2" s="434"/>
      <c r="AC2" s="434"/>
      <c r="AD2" s="434"/>
      <c r="AE2" s="434"/>
      <c r="AF2" s="434"/>
      <c r="AG2" s="434"/>
      <c r="AH2" s="434"/>
      <c r="AI2" s="434"/>
      <c r="AJ2" s="434"/>
      <c r="AK2" s="434"/>
    </row>
    <row r="3" spans="1:37">
      <c r="A3" s="423"/>
      <c r="B3" s="423"/>
      <c r="C3" s="422"/>
      <c r="D3" s="448" t="s">
        <v>561</v>
      </c>
      <c r="E3" s="53"/>
      <c r="F3" s="53"/>
      <c r="O3" s="434"/>
      <c r="P3" s="434"/>
      <c r="Q3" s="434"/>
      <c r="R3" s="434"/>
      <c r="S3" s="434"/>
      <c r="T3" s="434"/>
      <c r="U3" s="434"/>
      <c r="V3" s="434"/>
      <c r="W3" s="434"/>
      <c r="X3" s="434"/>
      <c r="Y3" s="434"/>
      <c r="Z3" s="434"/>
      <c r="AA3" s="434"/>
      <c r="AB3" s="434"/>
      <c r="AC3" s="434"/>
      <c r="AD3" s="434"/>
      <c r="AE3" s="434"/>
      <c r="AF3" s="434"/>
      <c r="AG3" s="434"/>
      <c r="AH3" s="434"/>
      <c r="AI3" s="434"/>
      <c r="AJ3" s="434"/>
      <c r="AK3" s="434"/>
    </row>
    <row r="4" spans="1:37" ht="24" customHeight="1">
      <c r="A4" s="423"/>
      <c r="B4" s="423"/>
      <c r="C4" s="422"/>
      <c r="D4" s="424" t="s">
        <v>562</v>
      </c>
      <c r="E4" s="53"/>
      <c r="F4" s="53"/>
      <c r="O4" s="434"/>
      <c r="P4" s="434"/>
      <c r="Q4" s="434"/>
      <c r="R4" s="434"/>
      <c r="S4" s="434"/>
      <c r="T4" s="434"/>
      <c r="U4" s="434"/>
      <c r="V4" s="434"/>
      <c r="W4" s="434"/>
      <c r="X4" s="434"/>
      <c r="Y4" s="434"/>
      <c r="Z4" s="434"/>
      <c r="AA4" s="434"/>
      <c r="AB4" s="434"/>
      <c r="AC4" s="434"/>
      <c r="AD4" s="434"/>
      <c r="AE4" s="434"/>
      <c r="AF4" s="434"/>
      <c r="AG4" s="434"/>
      <c r="AH4" s="434"/>
      <c r="AI4" s="434"/>
      <c r="AJ4" s="434"/>
      <c r="AK4" s="434"/>
    </row>
    <row r="5" spans="1:37">
      <c r="A5" s="423"/>
      <c r="B5" s="423"/>
      <c r="C5" s="422"/>
      <c r="D5" s="448" t="s">
        <v>563</v>
      </c>
      <c r="E5" s="53"/>
      <c r="F5" s="53"/>
      <c r="O5" s="434"/>
      <c r="P5" s="434"/>
      <c r="Q5" s="434"/>
      <c r="R5" s="434"/>
      <c r="S5" s="434"/>
      <c r="T5" s="434"/>
      <c r="U5" s="434"/>
      <c r="V5" s="434"/>
      <c r="W5" s="434"/>
      <c r="X5" s="434"/>
      <c r="Y5" s="434"/>
      <c r="Z5" s="434"/>
      <c r="AA5" s="434"/>
      <c r="AB5" s="434"/>
      <c r="AC5" s="434"/>
      <c r="AD5" s="434"/>
      <c r="AE5" s="434"/>
      <c r="AF5" s="434"/>
      <c r="AG5" s="434"/>
      <c r="AH5" s="434"/>
      <c r="AI5" s="434"/>
      <c r="AJ5" s="434"/>
      <c r="AK5" s="434"/>
    </row>
    <row r="6" spans="1:37" ht="24.75" customHeight="1">
      <c r="A6" s="423"/>
      <c r="B6" s="423"/>
      <c r="C6" s="422"/>
      <c r="D6" s="424" t="s">
        <v>562</v>
      </c>
      <c r="E6" s="53"/>
      <c r="F6" s="53"/>
      <c r="O6" s="434"/>
      <c r="P6" s="434"/>
      <c r="Q6" s="434"/>
      <c r="R6" s="434"/>
      <c r="S6" s="434"/>
      <c r="T6" s="434"/>
      <c r="U6" s="434"/>
      <c r="V6" s="434"/>
      <c r="W6" s="434"/>
      <c r="X6" s="434"/>
      <c r="Y6" s="434"/>
      <c r="Z6" s="434"/>
      <c r="AA6" s="434"/>
      <c r="AB6" s="434"/>
      <c r="AC6" s="434"/>
      <c r="AD6" s="434"/>
      <c r="AE6" s="434"/>
      <c r="AF6" s="434"/>
      <c r="AG6" s="434"/>
      <c r="AH6" s="434"/>
      <c r="AI6" s="434"/>
      <c r="AJ6" s="434"/>
      <c r="AK6" s="434"/>
    </row>
    <row r="7" spans="1:37">
      <c r="A7" s="423"/>
      <c r="B7" s="423"/>
      <c r="C7" s="422"/>
      <c r="D7" s="448" t="s">
        <v>564</v>
      </c>
      <c r="E7" s="53"/>
      <c r="F7" s="53"/>
      <c r="O7" s="434"/>
      <c r="P7" s="434"/>
      <c r="Q7" s="434"/>
      <c r="R7" s="434"/>
      <c r="S7" s="434"/>
      <c r="T7" s="434"/>
      <c r="U7" s="434"/>
      <c r="V7" s="434"/>
      <c r="W7" s="434"/>
      <c r="X7" s="434"/>
      <c r="Y7" s="434"/>
      <c r="Z7" s="434"/>
      <c r="AA7" s="434"/>
      <c r="AB7" s="434"/>
      <c r="AC7" s="434"/>
      <c r="AD7" s="434"/>
      <c r="AE7" s="434"/>
      <c r="AF7" s="434"/>
      <c r="AG7" s="434"/>
      <c r="AH7" s="434"/>
      <c r="AI7" s="434"/>
      <c r="AJ7" s="434"/>
      <c r="AK7" s="434"/>
    </row>
    <row r="8" spans="1:37" ht="27.75" customHeight="1">
      <c r="A8" s="423"/>
      <c r="B8" s="423"/>
      <c r="C8" s="422"/>
      <c r="D8" s="449"/>
      <c r="E8" s="53"/>
      <c r="F8" s="53"/>
      <c r="O8" s="434"/>
      <c r="P8" s="434"/>
      <c r="Q8" s="434"/>
      <c r="R8" s="434"/>
      <c r="S8" s="434"/>
      <c r="T8" s="434"/>
      <c r="U8" s="434"/>
      <c r="V8" s="434"/>
      <c r="W8" s="434"/>
      <c r="X8" s="434"/>
      <c r="Y8" s="434"/>
      <c r="Z8" s="434"/>
      <c r="AA8" s="434"/>
      <c r="AB8" s="434"/>
      <c r="AC8" s="434"/>
      <c r="AD8" s="434"/>
      <c r="AE8" s="434"/>
      <c r="AF8" s="434"/>
      <c r="AG8" s="434"/>
      <c r="AH8" s="434"/>
      <c r="AI8" s="434"/>
      <c r="AJ8" s="434"/>
      <c r="AK8" s="434"/>
    </row>
    <row r="9" spans="1:37">
      <c r="A9" s="423"/>
      <c r="B9" s="423"/>
      <c r="C9" s="422"/>
      <c r="D9" s="450" t="s">
        <v>565</v>
      </c>
      <c r="E9" s="53"/>
      <c r="F9" s="53"/>
      <c r="O9" s="434"/>
      <c r="P9" s="434"/>
      <c r="Q9" s="434"/>
      <c r="R9" s="434"/>
      <c r="S9" s="434"/>
      <c r="T9" s="434"/>
      <c r="U9" s="434"/>
      <c r="V9" s="434"/>
      <c r="W9" s="434"/>
      <c r="X9" s="434"/>
      <c r="Y9" s="434"/>
      <c r="Z9" s="434"/>
      <c r="AA9" s="434"/>
      <c r="AB9" s="434"/>
      <c r="AC9" s="434"/>
      <c r="AD9" s="434"/>
      <c r="AE9" s="434"/>
      <c r="AF9" s="434"/>
      <c r="AG9" s="434"/>
      <c r="AH9" s="434"/>
      <c r="AI9" s="434"/>
      <c r="AJ9" s="434"/>
      <c r="AK9" s="434"/>
    </row>
    <row r="10" spans="1:37" ht="67.5" customHeight="1">
      <c r="A10" s="423"/>
      <c r="B10" s="423"/>
      <c r="C10" s="422"/>
      <c r="D10" s="58" t="s">
        <v>562</v>
      </c>
      <c r="E10" s="53"/>
      <c r="F10" s="53"/>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row>
    <row r="11" spans="1:37">
      <c r="A11" s="423"/>
      <c r="B11" s="423"/>
      <c r="C11" s="422"/>
      <c r="D11" s="53"/>
      <c r="E11" s="53"/>
      <c r="F11" s="53"/>
      <c r="O11" s="434"/>
      <c r="P11" s="434"/>
      <c r="Q11" s="434"/>
      <c r="R11" s="434"/>
      <c r="S11" s="434"/>
      <c r="T11" s="434"/>
      <c r="U11" s="434"/>
      <c r="V11" s="434"/>
      <c r="W11" s="434"/>
      <c r="X11" s="434"/>
      <c r="Y11" s="434"/>
      <c r="Z11" s="434"/>
      <c r="AA11" s="434"/>
      <c r="AB11" s="434"/>
      <c r="AC11" s="434"/>
      <c r="AD11" s="434"/>
      <c r="AE11" s="434"/>
      <c r="AF11" s="434"/>
      <c r="AG11" s="434"/>
      <c r="AH11" s="434"/>
      <c r="AI11" s="434"/>
      <c r="AJ11" s="434"/>
      <c r="AK11" s="434"/>
    </row>
    <row r="12" spans="1:37">
      <c r="A12" s="423"/>
      <c r="B12" s="423"/>
      <c r="C12" s="422"/>
      <c r="D12" s="53"/>
      <c r="E12" s="53"/>
      <c r="F12" s="53"/>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row>
    <row r="13" spans="1:37" ht="58.5" customHeight="1">
      <c r="A13" s="423"/>
      <c r="B13" s="451" t="s">
        <v>566</v>
      </c>
      <c r="C13" s="452"/>
      <c r="D13" s="453" t="s">
        <v>567</v>
      </c>
      <c r="E13" s="453" t="s">
        <v>568</v>
      </c>
      <c r="F13" s="45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row>
    <row r="14" spans="1:37" ht="15.6" thickBot="1">
      <c r="A14" s="423"/>
      <c r="B14" s="444" t="s">
        <v>569</v>
      </c>
      <c r="C14" s="447"/>
      <c r="D14" s="455" t="s">
        <v>570</v>
      </c>
      <c r="E14" s="58"/>
      <c r="F14" s="53"/>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row>
    <row r="15" spans="1:37">
      <c r="A15" s="423"/>
      <c r="B15" s="444"/>
      <c r="C15" s="447" t="s">
        <v>21</v>
      </c>
      <c r="D15" s="58" t="s">
        <v>571</v>
      </c>
      <c r="E15" s="58" t="s">
        <v>498</v>
      </c>
      <c r="F15" s="53"/>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434"/>
    </row>
    <row r="16" spans="1:37">
      <c r="A16" s="423"/>
      <c r="B16" s="444"/>
      <c r="C16" s="447" t="s">
        <v>26</v>
      </c>
      <c r="D16" s="58" t="s">
        <v>572</v>
      </c>
      <c r="E16" s="58" t="s">
        <v>498</v>
      </c>
      <c r="F16" s="53"/>
      <c r="O16" s="434"/>
      <c r="P16" s="434"/>
      <c r="Q16" s="434"/>
      <c r="R16" s="434"/>
      <c r="S16" s="434"/>
      <c r="T16" s="434"/>
      <c r="U16" s="434"/>
      <c r="V16" s="434"/>
      <c r="W16" s="434"/>
      <c r="X16" s="434"/>
      <c r="Y16" s="434"/>
      <c r="Z16" s="434"/>
      <c r="AA16" s="434"/>
      <c r="AB16" s="434"/>
      <c r="AC16" s="434"/>
      <c r="AD16" s="434"/>
      <c r="AE16" s="434"/>
      <c r="AF16" s="434"/>
      <c r="AG16" s="434"/>
      <c r="AH16" s="434"/>
      <c r="AI16" s="434"/>
      <c r="AJ16" s="434"/>
      <c r="AK16" s="434"/>
    </row>
    <row r="17" spans="1:37">
      <c r="A17" s="423"/>
      <c r="B17" s="444"/>
      <c r="C17" s="447" t="s">
        <v>30</v>
      </c>
      <c r="D17" s="58" t="s">
        <v>572</v>
      </c>
      <c r="E17" s="58" t="s">
        <v>498</v>
      </c>
      <c r="F17" s="53"/>
      <c r="O17" s="434"/>
      <c r="P17" s="434"/>
      <c r="Q17" s="434"/>
      <c r="R17" s="434"/>
      <c r="S17" s="434"/>
      <c r="T17" s="434"/>
      <c r="U17" s="434"/>
      <c r="V17" s="434"/>
      <c r="W17" s="434"/>
      <c r="X17" s="434"/>
      <c r="Y17" s="434"/>
      <c r="Z17" s="434"/>
      <c r="AA17" s="434"/>
      <c r="AB17" s="434"/>
      <c r="AC17" s="434"/>
      <c r="AD17" s="434"/>
      <c r="AE17" s="434"/>
      <c r="AF17" s="434"/>
      <c r="AG17" s="434"/>
      <c r="AH17" s="434"/>
      <c r="AI17" s="434"/>
      <c r="AJ17" s="434"/>
      <c r="AK17" s="434"/>
    </row>
    <row r="18" spans="1:37">
      <c r="A18" s="423"/>
      <c r="B18" s="444"/>
      <c r="C18" s="447" t="s">
        <v>32</v>
      </c>
      <c r="D18" s="58" t="s">
        <v>572</v>
      </c>
      <c r="E18" s="58" t="s">
        <v>498</v>
      </c>
      <c r="F18" s="53"/>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row>
    <row r="19" spans="1:37">
      <c r="A19" s="423"/>
      <c r="B19" s="444"/>
      <c r="C19" s="447" t="s">
        <v>33</v>
      </c>
      <c r="D19" s="58"/>
      <c r="E19" s="58"/>
      <c r="F19" s="53"/>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row>
    <row r="20" spans="1:37">
      <c r="A20" s="423"/>
      <c r="B20" s="423"/>
      <c r="C20" s="422"/>
      <c r="D20" s="53"/>
      <c r="E20" s="53"/>
      <c r="F20" s="53"/>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row>
    <row r="21" spans="1:37" ht="27.95">
      <c r="A21" s="423"/>
      <c r="B21" s="444" t="s">
        <v>573</v>
      </c>
      <c r="C21" s="447"/>
      <c r="D21" s="456" t="s">
        <v>574</v>
      </c>
      <c r="E21" s="439"/>
      <c r="F21" s="53"/>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row>
    <row r="22" spans="1:37">
      <c r="A22" s="423"/>
      <c r="B22" s="444"/>
      <c r="C22" s="447" t="s">
        <v>21</v>
      </c>
      <c r="D22" s="152" t="s">
        <v>571</v>
      </c>
      <c r="E22" s="58" t="s">
        <v>498</v>
      </c>
      <c r="F22" s="53"/>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row>
    <row r="23" spans="1:37">
      <c r="A23" s="423"/>
      <c r="B23" s="444"/>
      <c r="C23" s="447" t="s">
        <v>26</v>
      </c>
      <c r="D23" s="58" t="s">
        <v>575</v>
      </c>
      <c r="E23" s="58" t="s">
        <v>498</v>
      </c>
      <c r="F23" s="53"/>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row>
    <row r="24" spans="1:37">
      <c r="A24" s="423"/>
      <c r="B24" s="444"/>
      <c r="C24" s="447" t="s">
        <v>30</v>
      </c>
      <c r="D24" s="58" t="s">
        <v>576</v>
      </c>
      <c r="E24" s="58" t="s">
        <v>498</v>
      </c>
      <c r="F24" s="53"/>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row>
    <row r="25" spans="1:37">
      <c r="A25" s="423"/>
      <c r="B25" s="444"/>
      <c r="C25" s="447" t="s">
        <v>32</v>
      </c>
      <c r="D25" s="58" t="s">
        <v>577</v>
      </c>
      <c r="E25" s="58" t="s">
        <v>498</v>
      </c>
      <c r="F25" s="53"/>
      <c r="O25" s="434"/>
      <c r="P25" s="434"/>
      <c r="Q25" s="434"/>
      <c r="R25" s="434"/>
      <c r="S25" s="434"/>
      <c r="T25" s="434"/>
      <c r="U25" s="434"/>
      <c r="V25" s="434"/>
      <c r="W25" s="434"/>
      <c r="X25" s="434"/>
      <c r="Y25" s="434"/>
      <c r="Z25" s="434"/>
      <c r="AA25" s="434"/>
      <c r="AB25" s="434"/>
      <c r="AC25" s="434"/>
      <c r="AD25" s="434"/>
      <c r="AE25" s="434"/>
      <c r="AF25" s="434"/>
      <c r="AG25" s="434"/>
      <c r="AH25" s="434"/>
      <c r="AI25" s="434"/>
      <c r="AJ25" s="434"/>
      <c r="AK25" s="434"/>
    </row>
    <row r="26" spans="1:37">
      <c r="A26" s="423"/>
      <c r="B26" s="444"/>
      <c r="C26" s="447" t="s">
        <v>33</v>
      </c>
      <c r="D26" s="58"/>
      <c r="E26" s="58"/>
      <c r="F26" s="53"/>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row>
    <row r="27" spans="1:37">
      <c r="A27" s="423"/>
      <c r="B27" s="423"/>
      <c r="C27" s="422"/>
      <c r="D27" s="54"/>
      <c r="E27" s="53"/>
      <c r="F27" s="53"/>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row>
    <row r="28" spans="1:37" ht="27.95">
      <c r="A28" s="423"/>
      <c r="B28" s="457" t="s">
        <v>578</v>
      </c>
      <c r="C28" s="447"/>
      <c r="D28" s="456" t="s">
        <v>579</v>
      </c>
      <c r="E28" s="458"/>
      <c r="F28" s="53"/>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row>
    <row r="29" spans="1:37">
      <c r="A29" s="423"/>
      <c r="B29" s="444"/>
      <c r="C29" s="447" t="s">
        <v>21</v>
      </c>
      <c r="D29" s="459"/>
      <c r="E29" s="459"/>
      <c r="F29" s="53"/>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row>
    <row r="30" spans="1:37">
      <c r="A30" s="423"/>
      <c r="B30" s="444"/>
      <c r="C30" s="447" t="s">
        <v>26</v>
      </c>
      <c r="D30" s="58" t="s">
        <v>575</v>
      </c>
      <c r="E30" s="459" t="s">
        <v>498</v>
      </c>
      <c r="F30" s="53"/>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row>
    <row r="31" spans="1:37">
      <c r="A31" s="423"/>
      <c r="B31" s="444"/>
      <c r="C31" s="447" t="s">
        <v>30</v>
      </c>
      <c r="D31" s="58" t="s">
        <v>576</v>
      </c>
      <c r="E31" s="58" t="s">
        <v>498</v>
      </c>
      <c r="F31" s="53"/>
      <c r="G31"/>
      <c r="H31" s="460"/>
      <c r="I31" s="460"/>
      <c r="J31" s="460"/>
      <c r="K31" s="460"/>
      <c r="L31" s="460"/>
      <c r="M31" s="460"/>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4"/>
    </row>
    <row r="32" spans="1:37" ht="14.1">
      <c r="A32" s="423"/>
      <c r="B32" s="444"/>
      <c r="C32" s="447" t="s">
        <v>32</v>
      </c>
      <c r="D32" s="58" t="s">
        <v>577</v>
      </c>
      <c r="E32" s="58" t="s">
        <v>498</v>
      </c>
      <c r="F32" s="53"/>
      <c r="G32"/>
      <c r="H32" s="461"/>
      <c r="I32" s="461"/>
      <c r="J32" s="461"/>
      <c r="K32" s="461"/>
      <c r="L32" s="461"/>
      <c r="M32" s="461"/>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4"/>
    </row>
    <row r="33" spans="1:37" ht="18.600000000000001">
      <c r="A33" s="423"/>
      <c r="B33" s="444"/>
      <c r="C33" s="447" t="s">
        <v>33</v>
      </c>
      <c r="D33" s="459"/>
      <c r="E33" s="459"/>
      <c r="F33" s="53"/>
      <c r="G33"/>
      <c r="H33" s="462"/>
      <c r="I33" s="462"/>
      <c r="J33" s="462"/>
      <c r="K33" s="461"/>
      <c r="L33" s="461"/>
      <c r="M33" s="462"/>
      <c r="O33" s="434"/>
      <c r="P33" s="434"/>
      <c r="Q33" s="434"/>
      <c r="R33" s="434"/>
      <c r="S33" s="434"/>
      <c r="T33" s="434"/>
      <c r="U33" s="434"/>
      <c r="V33" s="434"/>
      <c r="W33" s="434"/>
      <c r="X33" s="434"/>
      <c r="Y33" s="434"/>
      <c r="Z33" s="434"/>
      <c r="AA33" s="434"/>
      <c r="AB33" s="434"/>
      <c r="AC33" s="434"/>
      <c r="AD33" s="434"/>
      <c r="AE33" s="434"/>
      <c r="AF33" s="434"/>
      <c r="AG33" s="434"/>
      <c r="AH33" s="434"/>
      <c r="AI33" s="434"/>
      <c r="AJ33" s="434"/>
      <c r="AK33" s="434"/>
    </row>
    <row r="34" spans="1:37" ht="18.600000000000001">
      <c r="B34" s="446"/>
      <c r="C34" s="445"/>
      <c r="D34" s="53"/>
      <c r="E34" s="53"/>
      <c r="G34"/>
      <c r="H34" s="462"/>
      <c r="I34" s="462"/>
      <c r="J34" s="461"/>
      <c r="K34" s="461"/>
      <c r="L34" s="462"/>
      <c r="M34" s="462"/>
      <c r="O34" s="434"/>
      <c r="P34" s="434"/>
      <c r="Q34" s="434"/>
      <c r="R34" s="434"/>
      <c r="S34" s="434"/>
      <c r="T34" s="434"/>
      <c r="U34" s="434"/>
      <c r="V34" s="434"/>
      <c r="W34" s="434"/>
      <c r="X34" s="434"/>
      <c r="Y34" s="434"/>
      <c r="Z34" s="434"/>
      <c r="AA34" s="434"/>
      <c r="AB34" s="434"/>
      <c r="AC34" s="434"/>
      <c r="AD34" s="434"/>
      <c r="AE34" s="434"/>
      <c r="AF34" s="434"/>
      <c r="AG34" s="434"/>
      <c r="AH34" s="434"/>
      <c r="AI34" s="434"/>
      <c r="AJ34" s="434"/>
      <c r="AK34" s="434"/>
    </row>
    <row r="35" spans="1:37" ht="18.600000000000001">
      <c r="B35" s="446"/>
      <c r="C35" s="445"/>
      <c r="D35" s="53"/>
      <c r="E35" s="53"/>
      <c r="G35"/>
      <c r="H35" s="462"/>
      <c r="I35" s="461"/>
      <c r="J35" s="462"/>
      <c r="K35" s="461"/>
      <c r="L35" s="461"/>
      <c r="M35" s="462"/>
      <c r="O35" s="434"/>
      <c r="P35" s="434"/>
      <c r="Q35" s="434"/>
      <c r="R35" s="434"/>
      <c r="S35" s="434"/>
      <c r="T35" s="434"/>
      <c r="U35" s="434"/>
      <c r="V35" s="434"/>
      <c r="W35" s="434"/>
      <c r="X35" s="434"/>
      <c r="Y35" s="434"/>
      <c r="Z35" s="434"/>
      <c r="AA35" s="434"/>
      <c r="AB35" s="434"/>
      <c r="AC35" s="434"/>
      <c r="AD35" s="434"/>
      <c r="AE35" s="434"/>
      <c r="AF35" s="434"/>
      <c r="AG35" s="434"/>
      <c r="AH35" s="434"/>
      <c r="AI35" s="434"/>
      <c r="AJ35" s="434"/>
      <c r="AK35" s="434"/>
    </row>
    <row r="36" spans="1:37" ht="18.600000000000001">
      <c r="G36"/>
      <c r="H36" s="462"/>
      <c r="I36" s="461"/>
      <c r="J36" s="461"/>
      <c r="K36" s="462"/>
      <c r="L36" s="461"/>
      <c r="M36" s="462"/>
    </row>
    <row r="37" spans="1:37" ht="18.600000000000001">
      <c r="G37"/>
      <c r="H37" s="462"/>
      <c r="I37" s="462"/>
      <c r="J37" s="461"/>
      <c r="K37" s="461"/>
      <c r="L37" s="462"/>
      <c r="M37" s="462"/>
    </row>
    <row r="38" spans="1:37" ht="24.95">
      <c r="A38" s="440" t="s">
        <v>580</v>
      </c>
      <c r="B38" s="440" t="s">
        <v>581</v>
      </c>
      <c r="C38"/>
      <c r="D38" s="442"/>
      <c r="E38"/>
      <c r="F38"/>
    </row>
    <row r="39" spans="1:37">
      <c r="A39" s="476">
        <v>1</v>
      </c>
      <c r="B39" s="477"/>
      <c r="C39" s="476"/>
      <c r="D39" s="477" t="s">
        <v>582</v>
      </c>
      <c r="E39" s="478"/>
      <c r="F39" s="479"/>
    </row>
    <row r="40" spans="1:37" ht="24.95">
      <c r="A40" s="476">
        <v>1.1000000000000001</v>
      </c>
      <c r="B40" s="477"/>
      <c r="C40" s="476"/>
      <c r="D40" s="477" t="s">
        <v>583</v>
      </c>
      <c r="E40" s="478"/>
      <c r="F40" s="480"/>
    </row>
    <row r="41" spans="1:37" ht="112.5">
      <c r="A41" s="481" t="s">
        <v>48</v>
      </c>
      <c r="B41" s="482" t="s">
        <v>125</v>
      </c>
      <c r="C41" s="481"/>
      <c r="D41" s="482" t="s">
        <v>584</v>
      </c>
      <c r="E41" s="483"/>
      <c r="F41" s="484"/>
    </row>
    <row r="42" spans="1:37">
      <c r="A42" s="481"/>
      <c r="B42" s="482"/>
      <c r="C42" s="481" t="s">
        <v>20</v>
      </c>
      <c r="D42" s="485"/>
      <c r="E42" s="483"/>
      <c r="F42" s="484"/>
    </row>
    <row r="43" spans="1:37" ht="37.5">
      <c r="A43" s="481"/>
      <c r="B43" s="482"/>
      <c r="C43" s="482" t="s">
        <v>21</v>
      </c>
      <c r="D43" s="485" t="s">
        <v>585</v>
      </c>
      <c r="E43" s="486" t="s">
        <v>586</v>
      </c>
      <c r="F43" s="484"/>
    </row>
    <row r="44" spans="1:37" ht="24.95">
      <c r="A44" s="481"/>
      <c r="B44" s="482"/>
      <c r="C44" s="482" t="s">
        <v>26</v>
      </c>
      <c r="D44" s="485" t="s">
        <v>587</v>
      </c>
      <c r="E44" s="483" t="s">
        <v>586</v>
      </c>
      <c r="F44" s="484"/>
    </row>
    <row r="45" spans="1:37">
      <c r="A45" s="481"/>
      <c r="B45" s="482"/>
      <c r="C45" s="482" t="s">
        <v>30</v>
      </c>
      <c r="D45" s="485"/>
      <c r="E45" s="483"/>
      <c r="F45" s="484"/>
    </row>
    <row r="46" spans="1:37" ht="62.45">
      <c r="A46" s="481"/>
      <c r="B46" s="482"/>
      <c r="C46" s="482" t="s">
        <v>32</v>
      </c>
      <c r="D46" s="485" t="s">
        <v>588</v>
      </c>
      <c r="E46" s="483" t="s">
        <v>589</v>
      </c>
      <c r="F46" s="484"/>
    </row>
    <row r="47" spans="1:37">
      <c r="A47" s="481"/>
      <c r="B47" s="482"/>
      <c r="C47" s="482" t="s">
        <v>33</v>
      </c>
      <c r="D47" s="485"/>
      <c r="E47" s="483"/>
      <c r="F47" s="484"/>
    </row>
    <row r="48" spans="1:37">
      <c r="A48" s="487"/>
      <c r="B48" s="487"/>
      <c r="C48" s="487"/>
      <c r="D48" s="487"/>
      <c r="E48" s="487"/>
      <c r="F48" s="487"/>
    </row>
    <row r="49" spans="1:6" ht="87.6">
      <c r="A49" s="481" t="s">
        <v>51</v>
      </c>
      <c r="B49" s="482" t="s">
        <v>128</v>
      </c>
      <c r="C49" s="481"/>
      <c r="D49" s="482" t="s">
        <v>590</v>
      </c>
      <c r="E49" s="483"/>
      <c r="F49" s="484"/>
    </row>
    <row r="50" spans="1:6">
      <c r="A50" s="481"/>
      <c r="B50" s="482"/>
      <c r="C50" s="481" t="s">
        <v>20</v>
      </c>
      <c r="D50" s="485"/>
      <c r="E50" s="483"/>
      <c r="F50" s="484"/>
    </row>
    <row r="51" spans="1:6" ht="37.5">
      <c r="A51" s="481"/>
      <c r="B51" s="482"/>
      <c r="C51" s="481" t="s">
        <v>21</v>
      </c>
      <c r="D51" s="488" t="s">
        <v>591</v>
      </c>
      <c r="E51" s="486" t="s">
        <v>586</v>
      </c>
      <c r="F51" s="484"/>
    </row>
    <row r="52" spans="1:6" ht="50.1">
      <c r="A52" s="481"/>
      <c r="B52" s="482"/>
      <c r="C52" s="481" t="s">
        <v>26</v>
      </c>
      <c r="D52" s="485" t="s">
        <v>592</v>
      </c>
      <c r="E52" s="483" t="s">
        <v>586</v>
      </c>
      <c r="F52" s="484"/>
    </row>
    <row r="53" spans="1:6">
      <c r="A53" s="481"/>
      <c r="B53" s="482"/>
      <c r="C53" s="481" t="s">
        <v>30</v>
      </c>
      <c r="D53" s="485"/>
      <c r="E53" s="483"/>
      <c r="F53" s="484"/>
    </row>
    <row r="54" spans="1:6" ht="75">
      <c r="A54" s="481"/>
      <c r="B54" s="482"/>
      <c r="C54" s="481" t="s">
        <v>32</v>
      </c>
      <c r="D54" s="485" t="s">
        <v>593</v>
      </c>
      <c r="E54" s="483" t="s">
        <v>589</v>
      </c>
      <c r="F54" s="484"/>
    </row>
    <row r="55" spans="1:6">
      <c r="A55" s="481"/>
      <c r="B55" s="482"/>
      <c r="C55" s="481" t="s">
        <v>33</v>
      </c>
      <c r="D55" s="485"/>
      <c r="E55" s="483"/>
      <c r="F55" s="484"/>
    </row>
    <row r="56" spans="1:6">
      <c r="A56" s="487"/>
      <c r="B56" s="487"/>
      <c r="C56" s="487"/>
      <c r="D56" s="487"/>
      <c r="E56" s="487"/>
      <c r="F56" s="487"/>
    </row>
    <row r="57" spans="1:6" ht="87.6">
      <c r="A57" s="481" t="s">
        <v>594</v>
      </c>
      <c r="B57" s="482" t="s">
        <v>48</v>
      </c>
      <c r="C57" s="481"/>
      <c r="D57" s="482" t="s">
        <v>595</v>
      </c>
      <c r="E57" s="483"/>
      <c r="F57" s="484"/>
    </row>
    <row r="58" spans="1:6">
      <c r="A58" s="481"/>
      <c r="B58" s="482"/>
      <c r="C58" s="481" t="s">
        <v>20</v>
      </c>
      <c r="D58" s="485"/>
      <c r="E58" s="483"/>
      <c r="F58" s="484"/>
    </row>
    <row r="59" spans="1:6">
      <c r="A59" s="481"/>
      <c r="B59" s="482"/>
      <c r="C59" s="481" t="s">
        <v>21</v>
      </c>
      <c r="D59" s="485" t="s">
        <v>596</v>
      </c>
      <c r="E59" s="486" t="s">
        <v>586</v>
      </c>
      <c r="F59" s="484"/>
    </row>
    <row r="60" spans="1:6">
      <c r="A60" s="481"/>
      <c r="B60" s="482"/>
      <c r="C60" s="481" t="s">
        <v>26</v>
      </c>
      <c r="D60" s="485" t="s">
        <v>596</v>
      </c>
      <c r="E60" s="483" t="s">
        <v>586</v>
      </c>
      <c r="F60" s="484"/>
    </row>
    <row r="61" spans="1:6">
      <c r="A61" s="481"/>
      <c r="B61" s="482"/>
      <c r="C61" s="481" t="s">
        <v>30</v>
      </c>
      <c r="D61" s="485"/>
      <c r="E61" s="483"/>
      <c r="F61" s="484"/>
    </row>
    <row r="62" spans="1:6" ht="24.95">
      <c r="A62" s="481"/>
      <c r="B62" s="482"/>
      <c r="C62" s="481" t="s">
        <v>32</v>
      </c>
      <c r="D62" s="485" t="s">
        <v>597</v>
      </c>
      <c r="E62" s="483" t="s">
        <v>586</v>
      </c>
      <c r="F62" s="484"/>
    </row>
    <row r="63" spans="1:6">
      <c r="A63" s="481"/>
      <c r="B63" s="482"/>
      <c r="C63" s="481" t="s">
        <v>33</v>
      </c>
      <c r="D63" s="485"/>
      <c r="E63" s="483"/>
      <c r="F63" s="484"/>
    </row>
    <row r="64" spans="1:6">
      <c r="A64" s="487"/>
      <c r="B64" s="487"/>
      <c r="C64" s="489"/>
      <c r="D64" s="487"/>
      <c r="E64" s="487"/>
      <c r="F64" s="487"/>
    </row>
    <row r="65" spans="1:6" ht="62.45">
      <c r="A65" s="481" t="s">
        <v>598</v>
      </c>
      <c r="B65" s="482" t="s">
        <v>68</v>
      </c>
      <c r="C65" s="481"/>
      <c r="D65" s="482" t="s">
        <v>599</v>
      </c>
      <c r="E65" s="483"/>
      <c r="F65" s="484"/>
    </row>
    <row r="66" spans="1:6">
      <c r="A66" s="481"/>
      <c r="B66" s="482"/>
      <c r="C66" s="481" t="s">
        <v>20</v>
      </c>
      <c r="D66" s="485"/>
      <c r="E66" s="483"/>
      <c r="F66" s="484"/>
    </row>
    <row r="67" spans="1:6">
      <c r="A67" s="481"/>
      <c r="B67" s="482"/>
      <c r="C67" s="481" t="s">
        <v>21</v>
      </c>
      <c r="D67" s="485" t="s">
        <v>600</v>
      </c>
      <c r="E67" s="486" t="s">
        <v>586</v>
      </c>
      <c r="F67" s="484"/>
    </row>
    <row r="68" spans="1:6">
      <c r="A68" s="481"/>
      <c r="B68" s="482"/>
      <c r="C68" s="481" t="s">
        <v>26</v>
      </c>
      <c r="D68" s="485" t="s">
        <v>601</v>
      </c>
      <c r="E68" s="483" t="s">
        <v>586</v>
      </c>
      <c r="F68" s="484"/>
    </row>
    <row r="69" spans="1:6">
      <c r="A69" s="481"/>
      <c r="B69" s="482"/>
      <c r="C69" s="481" t="s">
        <v>30</v>
      </c>
      <c r="D69" s="485"/>
      <c r="E69" s="483"/>
      <c r="F69" s="484"/>
    </row>
    <row r="70" spans="1:6">
      <c r="A70" s="481"/>
      <c r="B70" s="482"/>
      <c r="C70" s="481" t="s">
        <v>32</v>
      </c>
      <c r="D70" s="485" t="s">
        <v>602</v>
      </c>
      <c r="E70" s="483" t="s">
        <v>586</v>
      </c>
      <c r="F70" s="484"/>
    </row>
    <row r="71" spans="1:6">
      <c r="A71" s="481"/>
      <c r="B71" s="482"/>
      <c r="C71" s="481" t="s">
        <v>33</v>
      </c>
      <c r="D71" s="485"/>
      <c r="E71" s="483"/>
      <c r="F71" s="484"/>
    </row>
    <row r="72" spans="1:6">
      <c r="A72" s="487"/>
      <c r="B72" s="487"/>
      <c r="C72" s="489"/>
      <c r="D72" s="487"/>
      <c r="E72" s="487"/>
      <c r="F72" s="487"/>
    </row>
    <row r="73" spans="1:6" ht="75">
      <c r="A73" s="481" t="s">
        <v>603</v>
      </c>
      <c r="B73" s="482" t="s">
        <v>108</v>
      </c>
      <c r="C73" s="481"/>
      <c r="D73" s="482" t="s">
        <v>604</v>
      </c>
      <c r="E73" s="483"/>
      <c r="F73" s="484"/>
    </row>
    <row r="74" spans="1:6">
      <c r="A74" s="481"/>
      <c r="B74" s="482"/>
      <c r="C74" s="481" t="s">
        <v>20</v>
      </c>
      <c r="D74" s="485"/>
      <c r="E74" s="483"/>
      <c r="F74" s="484"/>
    </row>
    <row r="75" spans="1:6">
      <c r="A75" s="481"/>
      <c r="B75" s="482"/>
      <c r="C75" s="481" t="s">
        <v>21</v>
      </c>
      <c r="D75" s="485" t="s">
        <v>596</v>
      </c>
      <c r="E75" s="486" t="s">
        <v>586</v>
      </c>
      <c r="F75" s="484"/>
    </row>
    <row r="76" spans="1:6">
      <c r="A76" s="481"/>
      <c r="B76" s="482"/>
      <c r="C76" s="481" t="s">
        <v>26</v>
      </c>
      <c r="D76" s="485" t="s">
        <v>596</v>
      </c>
      <c r="E76" s="483" t="s">
        <v>586</v>
      </c>
      <c r="F76" s="484"/>
    </row>
    <row r="77" spans="1:6">
      <c r="A77" s="481"/>
      <c r="B77" s="482"/>
      <c r="C77" s="481" t="s">
        <v>30</v>
      </c>
      <c r="D77" s="485"/>
      <c r="E77" s="483"/>
      <c r="F77" s="484"/>
    </row>
    <row r="78" spans="1:6" ht="37.5">
      <c r="A78" s="481"/>
      <c r="B78" s="482"/>
      <c r="C78" s="481" t="s">
        <v>32</v>
      </c>
      <c r="D78" s="485" t="s">
        <v>605</v>
      </c>
      <c r="E78" s="483" t="s">
        <v>586</v>
      </c>
      <c r="F78" s="484"/>
    </row>
    <row r="79" spans="1:6">
      <c r="A79" s="481"/>
      <c r="B79" s="482"/>
      <c r="C79" s="481" t="s">
        <v>33</v>
      </c>
      <c r="D79" s="485"/>
      <c r="E79" s="483"/>
      <c r="F79" s="484"/>
    </row>
    <row r="80" spans="1:6">
      <c r="A80" s="487"/>
      <c r="B80" s="487"/>
      <c r="C80" s="489"/>
      <c r="D80" s="487"/>
      <c r="E80" s="487"/>
      <c r="F80" s="487"/>
    </row>
    <row r="81" spans="1:6" ht="75">
      <c r="A81" s="481" t="s">
        <v>606</v>
      </c>
      <c r="B81" s="482" t="s">
        <v>51</v>
      </c>
      <c r="C81" s="481"/>
      <c r="D81" s="482" t="s">
        <v>607</v>
      </c>
      <c r="E81" s="483"/>
      <c r="F81" s="484"/>
    </row>
    <row r="82" spans="1:6">
      <c r="A82" s="481"/>
      <c r="B82" s="482"/>
      <c r="C82" s="481" t="s">
        <v>20</v>
      </c>
      <c r="D82" s="485"/>
      <c r="E82" s="483"/>
      <c r="F82" s="484"/>
    </row>
    <row r="83" spans="1:6">
      <c r="A83" s="481"/>
      <c r="B83" s="482"/>
      <c r="C83" s="481" t="s">
        <v>21</v>
      </c>
      <c r="D83" s="485" t="s">
        <v>608</v>
      </c>
      <c r="E83" s="486" t="s">
        <v>586</v>
      </c>
      <c r="F83" s="484"/>
    </row>
    <row r="84" spans="1:6">
      <c r="A84" s="481"/>
      <c r="B84" s="482"/>
      <c r="C84" s="481" t="s">
        <v>26</v>
      </c>
      <c r="D84" s="485" t="s">
        <v>601</v>
      </c>
      <c r="E84" s="483" t="s">
        <v>586</v>
      </c>
      <c r="F84" s="484"/>
    </row>
    <row r="85" spans="1:6">
      <c r="A85" s="481"/>
      <c r="B85" s="482"/>
      <c r="C85" s="481" t="s">
        <v>30</v>
      </c>
      <c r="D85" s="485"/>
      <c r="E85" s="483"/>
      <c r="F85" s="484"/>
    </row>
    <row r="86" spans="1:6" ht="37.5">
      <c r="A86" s="481"/>
      <c r="B86" s="482"/>
      <c r="C86" s="481" t="s">
        <v>32</v>
      </c>
      <c r="D86" s="485" t="s">
        <v>605</v>
      </c>
      <c r="E86" s="483" t="s">
        <v>586</v>
      </c>
      <c r="F86" s="484"/>
    </row>
    <row r="87" spans="1:6">
      <c r="A87" s="481"/>
      <c r="B87" s="482"/>
      <c r="C87" s="481" t="s">
        <v>33</v>
      </c>
      <c r="D87" s="485"/>
      <c r="E87" s="483"/>
      <c r="F87" s="484"/>
    </row>
    <row r="88" spans="1:6">
      <c r="A88" s="487"/>
      <c r="B88" s="487"/>
      <c r="C88" s="489"/>
      <c r="D88" s="487"/>
      <c r="E88" s="487"/>
      <c r="F88" s="487"/>
    </row>
    <row r="89" spans="1:6" ht="75">
      <c r="A89" s="481" t="s">
        <v>609</v>
      </c>
      <c r="B89" s="482" t="s">
        <v>610</v>
      </c>
      <c r="C89" s="481"/>
      <c r="D89" s="482" t="s">
        <v>611</v>
      </c>
      <c r="E89" s="483"/>
      <c r="F89" s="484"/>
    </row>
    <row r="90" spans="1:6">
      <c r="A90" s="481"/>
      <c r="B90" s="482"/>
      <c r="C90" s="481" t="s">
        <v>20</v>
      </c>
      <c r="D90" s="485"/>
      <c r="E90" s="483"/>
      <c r="F90" s="484"/>
    </row>
    <row r="91" spans="1:6" ht="37.5">
      <c r="A91" s="481"/>
      <c r="B91" s="482"/>
      <c r="C91" s="481" t="s">
        <v>21</v>
      </c>
      <c r="D91" s="485" t="s">
        <v>612</v>
      </c>
      <c r="E91" s="486" t="s">
        <v>586</v>
      </c>
      <c r="F91" s="484"/>
    </row>
    <row r="92" spans="1:6">
      <c r="A92" s="481"/>
      <c r="B92" s="482"/>
      <c r="C92" s="481" t="s">
        <v>26</v>
      </c>
      <c r="D92" s="485" t="s">
        <v>613</v>
      </c>
      <c r="E92" s="483" t="s">
        <v>586</v>
      </c>
      <c r="F92" s="484"/>
    </row>
    <row r="93" spans="1:6">
      <c r="A93" s="481"/>
      <c r="B93" s="482"/>
      <c r="C93" s="481" t="s">
        <v>30</v>
      </c>
      <c r="D93" s="485"/>
      <c r="E93" s="483"/>
      <c r="F93" s="484"/>
    </row>
    <row r="94" spans="1:6">
      <c r="A94" s="481"/>
      <c r="B94" s="482"/>
      <c r="C94" s="481" t="s">
        <v>32</v>
      </c>
      <c r="D94" s="485" t="s">
        <v>614</v>
      </c>
      <c r="E94" s="483" t="s">
        <v>586</v>
      </c>
      <c r="F94" s="484"/>
    </row>
    <row r="95" spans="1:6">
      <c r="A95" s="481"/>
      <c r="B95" s="482"/>
      <c r="C95" s="481" t="s">
        <v>33</v>
      </c>
      <c r="D95" s="485"/>
      <c r="E95" s="483"/>
      <c r="F95" s="484"/>
    </row>
    <row r="96" spans="1:6">
      <c r="A96" s="487"/>
      <c r="B96" s="487"/>
      <c r="C96" s="489"/>
      <c r="D96" s="487"/>
      <c r="E96" s="487"/>
      <c r="F96" s="487"/>
    </row>
    <row r="97" spans="1:6" ht="62.45">
      <c r="A97" s="481" t="s">
        <v>615</v>
      </c>
      <c r="B97" s="482" t="s">
        <v>616</v>
      </c>
      <c r="C97" s="481"/>
      <c r="D97" s="482" t="s">
        <v>617</v>
      </c>
      <c r="E97" s="483"/>
      <c r="F97" s="484"/>
    </row>
    <row r="98" spans="1:6">
      <c r="A98" s="481"/>
      <c r="B98" s="482"/>
      <c r="C98" s="481" t="s">
        <v>20</v>
      </c>
      <c r="D98" s="485"/>
      <c r="E98" s="483"/>
      <c r="F98" s="484"/>
    </row>
    <row r="99" spans="1:6" ht="24.95">
      <c r="A99" s="481"/>
      <c r="B99" s="482"/>
      <c r="C99" s="481" t="s">
        <v>21</v>
      </c>
      <c r="D99" s="485" t="s">
        <v>618</v>
      </c>
      <c r="E99" s="486" t="s">
        <v>586</v>
      </c>
      <c r="F99" s="484"/>
    </row>
    <row r="100" spans="1:6" ht="24.95">
      <c r="A100" s="481"/>
      <c r="B100" s="482"/>
      <c r="C100" s="481" t="s">
        <v>26</v>
      </c>
      <c r="D100" s="485" t="s">
        <v>619</v>
      </c>
      <c r="E100" s="483" t="s">
        <v>586</v>
      </c>
      <c r="F100" s="484"/>
    </row>
    <row r="101" spans="1:6">
      <c r="A101" s="481"/>
      <c r="B101" s="482"/>
      <c r="C101" s="481" t="s">
        <v>30</v>
      </c>
      <c r="D101" s="485"/>
      <c r="E101" s="483"/>
      <c r="F101" s="484"/>
    </row>
    <row r="102" spans="1:6" ht="24.95">
      <c r="A102" s="481"/>
      <c r="B102" s="482"/>
      <c r="C102" s="481" t="s">
        <v>32</v>
      </c>
      <c r="D102" s="485" t="s">
        <v>618</v>
      </c>
      <c r="E102" s="486" t="s">
        <v>586</v>
      </c>
      <c r="F102" s="484"/>
    </row>
    <row r="103" spans="1:6">
      <c r="A103" s="481"/>
      <c r="B103" s="482"/>
      <c r="C103" s="481" t="s">
        <v>33</v>
      </c>
      <c r="D103" s="485"/>
      <c r="E103" s="483"/>
      <c r="F103" s="484"/>
    </row>
    <row r="104" spans="1:6">
      <c r="A104" s="487"/>
      <c r="B104" s="487"/>
      <c r="C104" s="489"/>
      <c r="D104" s="487"/>
      <c r="E104" s="487"/>
      <c r="F104" s="487"/>
    </row>
    <row r="105" spans="1:6" ht="62.45">
      <c r="A105" s="481" t="s">
        <v>620</v>
      </c>
      <c r="B105" s="482" t="s">
        <v>621</v>
      </c>
      <c r="C105" s="481"/>
      <c r="D105" s="482" t="s">
        <v>622</v>
      </c>
      <c r="E105" s="483"/>
      <c r="F105" s="484"/>
    </row>
    <row r="106" spans="1:6">
      <c r="A106" s="481"/>
      <c r="B106" s="482"/>
      <c r="C106" s="481" t="s">
        <v>20</v>
      </c>
      <c r="D106" s="485"/>
      <c r="E106" s="483"/>
      <c r="F106" s="484"/>
    </row>
    <row r="107" spans="1:6" ht="24.95">
      <c r="A107" s="481"/>
      <c r="B107" s="482"/>
      <c r="C107" s="481" t="s">
        <v>21</v>
      </c>
      <c r="D107" s="485" t="s">
        <v>618</v>
      </c>
      <c r="E107" s="486" t="s">
        <v>586</v>
      </c>
      <c r="F107" s="484"/>
    </row>
    <row r="108" spans="1:6" ht="24.95">
      <c r="A108" s="481"/>
      <c r="B108" s="482"/>
      <c r="C108" s="481" t="s">
        <v>26</v>
      </c>
      <c r="D108" s="485" t="s">
        <v>619</v>
      </c>
      <c r="E108" s="483" t="s">
        <v>586</v>
      </c>
      <c r="F108" s="484"/>
    </row>
    <row r="109" spans="1:6">
      <c r="A109" s="481"/>
      <c r="B109" s="482"/>
      <c r="C109" s="481" t="s">
        <v>30</v>
      </c>
      <c r="D109" s="485"/>
      <c r="E109" s="483"/>
      <c r="F109" s="484"/>
    </row>
    <row r="110" spans="1:6" ht="24.95">
      <c r="A110" s="481"/>
      <c r="B110" s="482"/>
      <c r="C110" s="481" t="s">
        <v>32</v>
      </c>
      <c r="D110" s="485" t="s">
        <v>618</v>
      </c>
      <c r="E110" s="486" t="s">
        <v>586</v>
      </c>
      <c r="F110" s="484"/>
    </row>
    <row r="111" spans="1:6">
      <c r="A111" s="481"/>
      <c r="B111" s="482"/>
      <c r="C111" s="481" t="s">
        <v>33</v>
      </c>
      <c r="D111" s="485"/>
      <c r="E111" s="483"/>
      <c r="F111" s="484"/>
    </row>
    <row r="112" spans="1:6">
      <c r="A112" s="487"/>
      <c r="B112" s="487"/>
      <c r="C112" s="489"/>
      <c r="D112" s="487"/>
      <c r="E112" s="487"/>
      <c r="F112" s="487"/>
    </row>
    <row r="113" spans="1:6" ht="112.5">
      <c r="A113" s="481" t="s">
        <v>623</v>
      </c>
      <c r="B113" s="482" t="s">
        <v>624</v>
      </c>
      <c r="C113" s="481"/>
      <c r="D113" s="482" t="s">
        <v>625</v>
      </c>
      <c r="E113" s="483"/>
      <c r="F113" s="484"/>
    </row>
    <row r="114" spans="1:6">
      <c r="A114" s="481"/>
      <c r="B114" s="482"/>
      <c r="C114" s="481" t="s">
        <v>20</v>
      </c>
      <c r="D114" s="485"/>
      <c r="E114" s="483"/>
      <c r="F114" s="484"/>
    </row>
    <row r="115" spans="1:6">
      <c r="A115" s="481"/>
      <c r="B115" s="482"/>
      <c r="C115" s="481" t="s">
        <v>21</v>
      </c>
      <c r="D115" s="485" t="s">
        <v>626</v>
      </c>
      <c r="E115" s="486" t="s">
        <v>586</v>
      </c>
      <c r="F115" s="484"/>
    </row>
    <row r="116" spans="1:6">
      <c r="A116" s="481"/>
      <c r="B116" s="482"/>
      <c r="C116" s="481" t="s">
        <v>26</v>
      </c>
      <c r="D116" s="485" t="s">
        <v>626</v>
      </c>
      <c r="E116" s="483" t="s">
        <v>586</v>
      </c>
      <c r="F116" s="484"/>
    </row>
    <row r="117" spans="1:6">
      <c r="A117" s="481"/>
      <c r="B117" s="482"/>
      <c r="C117" s="481" t="s">
        <v>30</v>
      </c>
      <c r="D117" s="485"/>
      <c r="E117" s="483"/>
      <c r="F117" s="484"/>
    </row>
    <row r="118" spans="1:6">
      <c r="A118" s="481"/>
      <c r="B118" s="482"/>
      <c r="C118" s="481" t="s">
        <v>32</v>
      </c>
      <c r="D118" s="485" t="s">
        <v>626</v>
      </c>
      <c r="E118" s="483" t="s">
        <v>586</v>
      </c>
      <c r="F118" s="484"/>
    </row>
    <row r="119" spans="1:6">
      <c r="A119" s="481"/>
      <c r="B119" s="482"/>
      <c r="C119" s="481" t="s">
        <v>33</v>
      </c>
      <c r="D119" s="485"/>
      <c r="E119" s="483"/>
      <c r="F119" s="484"/>
    </row>
    <row r="120" spans="1:6">
      <c r="A120" s="487"/>
      <c r="B120" s="487"/>
      <c r="C120" s="489"/>
      <c r="D120" s="487"/>
      <c r="E120" s="487"/>
      <c r="F120" s="487"/>
    </row>
    <row r="121" spans="1:6" ht="75">
      <c r="A121" s="481" t="s">
        <v>627</v>
      </c>
      <c r="B121" s="482" t="s">
        <v>628</v>
      </c>
      <c r="C121" s="481"/>
      <c r="D121" s="482" t="s">
        <v>629</v>
      </c>
      <c r="E121" s="483"/>
      <c r="F121" s="484"/>
    </row>
    <row r="122" spans="1:6">
      <c r="A122" s="481"/>
      <c r="B122" s="482"/>
      <c r="C122" s="481" t="s">
        <v>20</v>
      </c>
      <c r="D122" s="485"/>
      <c r="E122" s="483"/>
      <c r="F122" s="484"/>
    </row>
    <row r="123" spans="1:6" ht="24.95">
      <c r="A123" s="481"/>
      <c r="B123" s="482"/>
      <c r="C123" s="481" t="s">
        <v>21</v>
      </c>
      <c r="D123" s="485" t="s">
        <v>630</v>
      </c>
      <c r="E123" s="486" t="s">
        <v>586</v>
      </c>
      <c r="F123" s="484"/>
    </row>
    <row r="124" spans="1:6">
      <c r="A124" s="481"/>
      <c r="B124" s="482"/>
      <c r="C124" s="481" t="s">
        <v>26</v>
      </c>
      <c r="D124" s="485" t="s">
        <v>631</v>
      </c>
      <c r="E124" s="483" t="s">
        <v>586</v>
      </c>
      <c r="F124" s="484"/>
    </row>
    <row r="125" spans="1:6">
      <c r="A125" s="481"/>
      <c r="B125" s="482"/>
      <c r="C125" s="481" t="s">
        <v>30</v>
      </c>
      <c r="D125" s="485"/>
      <c r="E125" s="483"/>
      <c r="F125" s="484"/>
    </row>
    <row r="126" spans="1:6" ht="24.95">
      <c r="A126" s="481"/>
      <c r="B126" s="482"/>
      <c r="C126" s="481" t="s">
        <v>32</v>
      </c>
      <c r="D126" s="485" t="s">
        <v>632</v>
      </c>
      <c r="E126" s="486" t="s">
        <v>586</v>
      </c>
      <c r="F126" s="484"/>
    </row>
    <row r="127" spans="1:6">
      <c r="A127" s="481"/>
      <c r="B127" s="482"/>
      <c r="C127" s="481" t="s">
        <v>33</v>
      </c>
      <c r="D127" s="485"/>
      <c r="E127" s="483"/>
      <c r="F127" s="484"/>
    </row>
    <row r="128" spans="1:6">
      <c r="A128" s="487"/>
      <c r="B128" s="487"/>
      <c r="C128" s="489"/>
      <c r="D128" s="487"/>
      <c r="E128" s="487"/>
      <c r="F128" s="487"/>
    </row>
    <row r="129" spans="1:6" ht="75">
      <c r="A129" s="481" t="s">
        <v>633</v>
      </c>
      <c r="B129" s="482" t="s">
        <v>634</v>
      </c>
      <c r="C129" s="481"/>
      <c r="D129" s="482" t="s">
        <v>635</v>
      </c>
      <c r="E129" s="483"/>
      <c r="F129" s="484"/>
    </row>
    <row r="130" spans="1:6">
      <c r="A130" s="481"/>
      <c r="B130" s="482"/>
      <c r="C130" s="481" t="s">
        <v>20</v>
      </c>
      <c r="D130" s="485"/>
      <c r="E130" s="483"/>
      <c r="F130" s="484"/>
    </row>
    <row r="131" spans="1:6" ht="24.95">
      <c r="A131" s="481"/>
      <c r="B131" s="482"/>
      <c r="C131" s="481" t="s">
        <v>21</v>
      </c>
      <c r="D131" s="485" t="s">
        <v>636</v>
      </c>
      <c r="E131" s="486" t="s">
        <v>586</v>
      </c>
      <c r="F131" s="484"/>
    </row>
    <row r="132" spans="1:6" ht="24.95">
      <c r="A132" s="481"/>
      <c r="B132" s="482"/>
      <c r="C132" s="481" t="s">
        <v>26</v>
      </c>
      <c r="D132" s="485" t="s">
        <v>637</v>
      </c>
      <c r="E132" s="483" t="s">
        <v>586</v>
      </c>
      <c r="F132" s="484"/>
    </row>
    <row r="133" spans="1:6">
      <c r="A133" s="481"/>
      <c r="B133" s="482"/>
      <c r="C133" s="481" t="s">
        <v>30</v>
      </c>
      <c r="D133" s="485"/>
      <c r="E133" s="483"/>
      <c r="F133" s="484"/>
    </row>
    <row r="134" spans="1:6">
      <c r="A134" s="481"/>
      <c r="B134" s="482"/>
      <c r="C134" s="481" t="s">
        <v>32</v>
      </c>
      <c r="D134" s="485" t="s">
        <v>638</v>
      </c>
      <c r="E134" s="483" t="s">
        <v>586</v>
      </c>
      <c r="F134" s="484"/>
    </row>
    <row r="135" spans="1:6">
      <c r="A135" s="481"/>
      <c r="B135" s="482"/>
      <c r="C135" s="481" t="s">
        <v>33</v>
      </c>
      <c r="D135" s="485"/>
      <c r="E135" s="483"/>
      <c r="F135" s="484"/>
    </row>
    <row r="136" spans="1:6">
      <c r="A136" s="487"/>
      <c r="B136" s="487"/>
      <c r="C136" s="489"/>
      <c r="D136" s="487"/>
      <c r="E136" s="487"/>
      <c r="F136" s="487"/>
    </row>
    <row r="137" spans="1:6" ht="99.95">
      <c r="A137" s="481" t="s">
        <v>639</v>
      </c>
      <c r="B137" s="482" t="s">
        <v>640</v>
      </c>
      <c r="C137" s="481"/>
      <c r="D137" s="482" t="s">
        <v>641</v>
      </c>
      <c r="E137" s="483"/>
      <c r="F137" s="484"/>
    </row>
    <row r="138" spans="1:6">
      <c r="A138" s="481"/>
      <c r="B138" s="482"/>
      <c r="C138" s="481" t="s">
        <v>20</v>
      </c>
      <c r="D138" s="485"/>
      <c r="E138" s="483"/>
      <c r="F138" s="484"/>
    </row>
    <row r="139" spans="1:6">
      <c r="A139" s="481"/>
      <c r="B139" s="482"/>
      <c r="C139" s="481" t="s">
        <v>21</v>
      </c>
      <c r="D139" s="485" t="s">
        <v>642</v>
      </c>
      <c r="E139" s="486" t="s">
        <v>586</v>
      </c>
      <c r="F139" s="484"/>
    </row>
    <row r="140" spans="1:6">
      <c r="A140" s="481"/>
      <c r="B140" s="482"/>
      <c r="C140" s="481" t="s">
        <v>26</v>
      </c>
      <c r="D140" s="485" t="s">
        <v>643</v>
      </c>
      <c r="E140" s="483" t="s">
        <v>586</v>
      </c>
      <c r="F140" s="484"/>
    </row>
    <row r="141" spans="1:6">
      <c r="A141" s="481"/>
      <c r="B141" s="482"/>
      <c r="C141" s="481" t="s">
        <v>30</v>
      </c>
      <c r="D141" s="485"/>
      <c r="E141" s="483"/>
      <c r="F141" s="484"/>
    </row>
    <row r="142" spans="1:6">
      <c r="A142" s="481"/>
      <c r="B142" s="482"/>
      <c r="C142" s="481" t="s">
        <v>32</v>
      </c>
      <c r="D142" s="485" t="s">
        <v>644</v>
      </c>
      <c r="E142" s="483" t="s">
        <v>586</v>
      </c>
      <c r="F142" s="484"/>
    </row>
    <row r="143" spans="1:6">
      <c r="A143" s="481"/>
      <c r="B143" s="482"/>
      <c r="C143" s="481" t="s">
        <v>33</v>
      </c>
      <c r="D143" s="485"/>
      <c r="E143" s="483"/>
      <c r="F143" s="484"/>
    </row>
    <row r="144" spans="1:6">
      <c r="A144" s="487"/>
      <c r="B144" s="487"/>
      <c r="C144" s="489"/>
      <c r="D144" s="487"/>
      <c r="E144" s="487"/>
      <c r="F144" s="487"/>
    </row>
    <row r="145" spans="1:6" ht="62.45">
      <c r="A145" s="481" t="s">
        <v>645</v>
      </c>
      <c r="B145" s="482" t="s">
        <v>646</v>
      </c>
      <c r="C145" s="481"/>
      <c r="D145" s="482" t="s">
        <v>647</v>
      </c>
      <c r="E145" s="483"/>
      <c r="F145" s="484"/>
    </row>
    <row r="146" spans="1:6">
      <c r="A146" s="481"/>
      <c r="B146" s="482"/>
      <c r="C146" s="481" t="s">
        <v>20</v>
      </c>
      <c r="D146" s="485"/>
      <c r="E146" s="483"/>
      <c r="F146" s="484"/>
    </row>
    <row r="147" spans="1:6" ht="24.95">
      <c r="A147" s="481"/>
      <c r="B147" s="482"/>
      <c r="C147" s="481" t="s">
        <v>21</v>
      </c>
      <c r="D147" s="488" t="s">
        <v>648</v>
      </c>
      <c r="E147" s="486" t="s">
        <v>586</v>
      </c>
      <c r="F147" s="484"/>
    </row>
    <row r="148" spans="1:6" ht="24.95">
      <c r="A148" s="481"/>
      <c r="B148" s="482"/>
      <c r="C148" s="481" t="s">
        <v>26</v>
      </c>
      <c r="D148" s="485" t="s">
        <v>649</v>
      </c>
      <c r="E148" s="483" t="s">
        <v>586</v>
      </c>
      <c r="F148" s="484"/>
    </row>
    <row r="149" spans="1:6">
      <c r="A149" s="481"/>
      <c r="B149" s="482"/>
      <c r="C149" s="481" t="s">
        <v>30</v>
      </c>
      <c r="D149" s="485"/>
      <c r="E149" s="483"/>
      <c r="F149" s="484"/>
    </row>
    <row r="150" spans="1:6" ht="37.5">
      <c r="A150" s="481"/>
      <c r="B150" s="482"/>
      <c r="C150" s="481" t="s">
        <v>32</v>
      </c>
      <c r="D150" s="485" t="s">
        <v>650</v>
      </c>
      <c r="E150" s="483" t="s">
        <v>586</v>
      </c>
      <c r="F150" s="484"/>
    </row>
    <row r="151" spans="1:6">
      <c r="A151" s="481"/>
      <c r="B151" s="482"/>
      <c r="C151" s="481" t="s">
        <v>33</v>
      </c>
      <c r="D151" s="485"/>
      <c r="E151" s="483"/>
      <c r="F151" s="484"/>
    </row>
    <row r="152" spans="1:6">
      <c r="A152" s="487"/>
      <c r="B152" s="487"/>
      <c r="C152" s="489"/>
      <c r="D152" s="487"/>
      <c r="E152" s="487"/>
      <c r="F152" s="487"/>
    </row>
    <row r="153" spans="1:6">
      <c r="A153" s="476">
        <v>1.2</v>
      </c>
      <c r="B153" s="477"/>
      <c r="C153" s="476"/>
      <c r="D153" s="477" t="s">
        <v>651</v>
      </c>
      <c r="E153" s="478"/>
      <c r="F153" s="480"/>
    </row>
    <row r="154" spans="1:6" ht="125.1">
      <c r="A154" s="481" t="s">
        <v>68</v>
      </c>
      <c r="B154" s="482" t="s">
        <v>166</v>
      </c>
      <c r="C154" s="481"/>
      <c r="D154" s="482" t="s">
        <v>652</v>
      </c>
      <c r="E154" s="483"/>
      <c r="F154" s="484"/>
    </row>
    <row r="155" spans="1:6">
      <c r="A155" s="481"/>
      <c r="B155" s="482"/>
      <c r="C155" s="481" t="s">
        <v>20</v>
      </c>
      <c r="D155" s="485"/>
      <c r="E155" s="483"/>
      <c r="F155" s="484"/>
    </row>
    <row r="156" spans="1:6" ht="24.95">
      <c r="A156" s="481"/>
      <c r="B156" s="482"/>
      <c r="C156" s="481" t="s">
        <v>21</v>
      </c>
      <c r="D156" s="485" t="s">
        <v>653</v>
      </c>
      <c r="E156" s="486" t="s">
        <v>586</v>
      </c>
      <c r="F156" s="484"/>
    </row>
    <row r="157" spans="1:6" ht="24.95">
      <c r="A157" s="481"/>
      <c r="B157" s="482"/>
      <c r="C157" s="481" t="s">
        <v>26</v>
      </c>
      <c r="D157" s="485" t="s">
        <v>654</v>
      </c>
      <c r="E157" s="483" t="s">
        <v>586</v>
      </c>
      <c r="F157" s="484"/>
    </row>
    <row r="158" spans="1:6">
      <c r="A158" s="481"/>
      <c r="B158" s="482"/>
      <c r="C158" s="481" t="s">
        <v>30</v>
      </c>
      <c r="D158" s="485"/>
      <c r="E158" s="483"/>
      <c r="F158" s="484"/>
    </row>
    <row r="159" spans="1:6" ht="24.95">
      <c r="A159" s="481"/>
      <c r="B159" s="482"/>
      <c r="C159" s="481" t="s">
        <v>32</v>
      </c>
      <c r="D159" s="485" t="s">
        <v>653</v>
      </c>
      <c r="E159" s="486" t="s">
        <v>586</v>
      </c>
      <c r="F159" s="484"/>
    </row>
    <row r="160" spans="1:6">
      <c r="A160" s="481"/>
      <c r="B160" s="482"/>
      <c r="C160" s="481" t="s">
        <v>33</v>
      </c>
      <c r="D160" s="485"/>
      <c r="E160" s="483"/>
      <c r="F160" s="484"/>
    </row>
    <row r="161" spans="1:6">
      <c r="A161" s="487"/>
      <c r="B161" s="487"/>
      <c r="C161" s="487"/>
      <c r="D161" s="487"/>
      <c r="E161" s="487"/>
      <c r="F161" s="487"/>
    </row>
    <row r="162" spans="1:6">
      <c r="A162" s="476">
        <v>1.3</v>
      </c>
      <c r="B162" s="477"/>
      <c r="C162" s="476"/>
      <c r="D162" s="477" t="s">
        <v>655</v>
      </c>
      <c r="E162" s="478"/>
      <c r="F162" s="480"/>
    </row>
    <row r="163" spans="1:6" ht="75">
      <c r="A163" s="481" t="s">
        <v>108</v>
      </c>
      <c r="B163" s="482" t="s">
        <v>656</v>
      </c>
      <c r="C163" s="481"/>
      <c r="D163" s="482" t="s">
        <v>657</v>
      </c>
      <c r="E163" s="483"/>
      <c r="F163" s="484"/>
    </row>
    <row r="164" spans="1:6">
      <c r="A164" s="481"/>
      <c r="B164" s="482"/>
      <c r="C164" s="481" t="s">
        <v>20</v>
      </c>
      <c r="D164" s="485"/>
      <c r="E164" s="483"/>
      <c r="F164" s="484"/>
    </row>
    <row r="165" spans="1:6" ht="24.95">
      <c r="A165" s="481"/>
      <c r="B165" s="482"/>
      <c r="C165" s="481" t="s">
        <v>21</v>
      </c>
      <c r="D165" s="485" t="s">
        <v>658</v>
      </c>
      <c r="E165" s="486" t="s">
        <v>586</v>
      </c>
      <c r="F165" s="484"/>
    </row>
    <row r="166" spans="1:6">
      <c r="A166" s="481"/>
      <c r="B166" s="482"/>
      <c r="C166" s="481" t="s">
        <v>26</v>
      </c>
      <c r="D166" s="485" t="s">
        <v>659</v>
      </c>
      <c r="E166" s="483" t="s">
        <v>586</v>
      </c>
      <c r="F166" s="484"/>
    </row>
    <row r="167" spans="1:6">
      <c r="A167" s="481"/>
      <c r="B167" s="482"/>
      <c r="C167" s="481" t="s">
        <v>30</v>
      </c>
      <c r="D167" s="485"/>
      <c r="E167" s="483"/>
      <c r="F167" s="484"/>
    </row>
    <row r="168" spans="1:6" ht="24.95">
      <c r="A168" s="481"/>
      <c r="B168" s="482"/>
      <c r="C168" s="481" t="s">
        <v>32</v>
      </c>
      <c r="D168" s="485" t="s">
        <v>660</v>
      </c>
      <c r="E168" s="486" t="s">
        <v>586</v>
      </c>
      <c r="F168" s="484"/>
    </row>
    <row r="169" spans="1:6">
      <c r="A169" s="481"/>
      <c r="B169" s="482"/>
      <c r="C169" s="481" t="s">
        <v>33</v>
      </c>
      <c r="D169" s="485"/>
      <c r="E169" s="483"/>
      <c r="F169" s="484"/>
    </row>
    <row r="170" spans="1:6">
      <c r="A170" s="487"/>
      <c r="B170" s="487"/>
      <c r="C170" s="487"/>
      <c r="D170" s="487"/>
      <c r="E170" s="487"/>
      <c r="F170" s="487"/>
    </row>
    <row r="171" spans="1:6">
      <c r="A171" s="476">
        <v>2</v>
      </c>
      <c r="B171" s="477"/>
      <c r="C171" s="476"/>
      <c r="D171" s="477" t="s">
        <v>661</v>
      </c>
      <c r="E171" s="478"/>
      <c r="F171" s="479"/>
    </row>
    <row r="172" spans="1:6" ht="24.95">
      <c r="A172" s="476">
        <v>2.1</v>
      </c>
      <c r="B172" s="477"/>
      <c r="C172" s="476"/>
      <c r="D172" s="477" t="s">
        <v>662</v>
      </c>
      <c r="E172" s="478"/>
      <c r="F172" s="480"/>
    </row>
    <row r="173" spans="1:6" ht="87.6">
      <c r="A173" s="481" t="s">
        <v>663</v>
      </c>
      <c r="B173" s="482" t="s">
        <v>664</v>
      </c>
      <c r="C173" s="481"/>
      <c r="D173" s="482" t="s">
        <v>665</v>
      </c>
      <c r="E173" s="483"/>
      <c r="F173" s="484"/>
    </row>
    <row r="174" spans="1:6">
      <c r="A174" s="481"/>
      <c r="B174" s="482"/>
      <c r="C174" s="481" t="s">
        <v>20</v>
      </c>
      <c r="D174" s="485"/>
      <c r="E174" s="483"/>
      <c r="F174" s="484"/>
    </row>
    <row r="175" spans="1:6">
      <c r="A175" s="481"/>
      <c r="B175" s="482"/>
      <c r="C175" s="481" t="s">
        <v>21</v>
      </c>
      <c r="D175" s="485" t="s">
        <v>666</v>
      </c>
      <c r="E175" s="486" t="s">
        <v>586</v>
      </c>
      <c r="F175" s="484"/>
    </row>
    <row r="176" spans="1:6">
      <c r="A176" s="481"/>
      <c r="B176" s="482"/>
      <c r="C176" s="481" t="s">
        <v>26</v>
      </c>
      <c r="D176" s="485"/>
      <c r="E176" s="483"/>
      <c r="F176" s="484"/>
    </row>
    <row r="177" spans="1:6">
      <c r="A177" s="481"/>
      <c r="B177" s="482"/>
      <c r="C177" s="481" t="s">
        <v>30</v>
      </c>
      <c r="D177" s="485"/>
      <c r="E177" s="483"/>
      <c r="F177" s="484"/>
    </row>
    <row r="178" spans="1:6">
      <c r="A178" s="481"/>
      <c r="B178" s="482"/>
      <c r="C178" s="481" t="s">
        <v>32</v>
      </c>
      <c r="D178" s="485" t="s">
        <v>667</v>
      </c>
      <c r="E178" s="483" t="s">
        <v>589</v>
      </c>
      <c r="F178" s="484"/>
    </row>
    <row r="179" spans="1:6">
      <c r="A179" s="481"/>
      <c r="B179" s="482"/>
      <c r="C179" s="481" t="s">
        <v>33</v>
      </c>
      <c r="D179" s="485"/>
      <c r="E179" s="483"/>
      <c r="F179" s="484"/>
    </row>
    <row r="180" spans="1:6">
      <c r="A180" s="487"/>
      <c r="B180" s="487"/>
      <c r="C180" s="487"/>
      <c r="D180" s="487"/>
      <c r="E180" s="487"/>
      <c r="F180" s="487"/>
    </row>
    <row r="181" spans="1:6" ht="87.6">
      <c r="A181" s="481" t="s">
        <v>668</v>
      </c>
      <c r="B181" s="482" t="s">
        <v>669</v>
      </c>
      <c r="C181" s="481"/>
      <c r="D181" s="482" t="s">
        <v>670</v>
      </c>
      <c r="E181" s="483"/>
      <c r="F181" s="484"/>
    </row>
    <row r="182" spans="1:6">
      <c r="A182" s="481"/>
      <c r="B182" s="482"/>
      <c r="C182" s="481" t="s">
        <v>20</v>
      </c>
      <c r="D182" s="485"/>
      <c r="E182" s="483"/>
      <c r="F182" s="484"/>
    </row>
    <row r="183" spans="1:6" ht="24.95">
      <c r="A183" s="481"/>
      <c r="B183" s="482"/>
      <c r="C183" s="481" t="s">
        <v>21</v>
      </c>
      <c r="D183" s="485" t="s">
        <v>671</v>
      </c>
      <c r="E183" s="486" t="s">
        <v>586</v>
      </c>
      <c r="F183" s="484"/>
    </row>
    <row r="184" spans="1:6">
      <c r="A184" s="481"/>
      <c r="B184" s="482"/>
      <c r="C184" s="481" t="s">
        <v>26</v>
      </c>
      <c r="D184" s="485"/>
      <c r="E184" s="483"/>
      <c r="F184" s="484"/>
    </row>
    <row r="185" spans="1:6">
      <c r="A185" s="481"/>
      <c r="B185" s="482"/>
      <c r="C185" s="481" t="s">
        <v>30</v>
      </c>
      <c r="D185" s="485"/>
      <c r="E185" s="483"/>
      <c r="F185" s="484"/>
    </row>
    <row r="186" spans="1:6" ht="24.95">
      <c r="A186" s="481"/>
      <c r="B186" s="482"/>
      <c r="C186" s="481" t="s">
        <v>32</v>
      </c>
      <c r="D186" s="485" t="s">
        <v>672</v>
      </c>
      <c r="E186" s="483" t="s">
        <v>589</v>
      </c>
      <c r="F186" s="484"/>
    </row>
    <row r="187" spans="1:6">
      <c r="A187" s="481"/>
      <c r="B187" s="482"/>
      <c r="C187" s="481" t="s">
        <v>33</v>
      </c>
      <c r="D187" s="485"/>
      <c r="E187" s="483"/>
      <c r="F187" s="484"/>
    </row>
    <row r="188" spans="1:6">
      <c r="A188" s="487"/>
      <c r="B188" s="487"/>
      <c r="C188" s="487"/>
      <c r="D188" s="487"/>
      <c r="E188" s="487"/>
      <c r="F188" s="487"/>
    </row>
    <row r="189" spans="1:6" ht="99.95">
      <c r="A189" s="481" t="s">
        <v>673</v>
      </c>
      <c r="B189" s="482" t="s">
        <v>387</v>
      </c>
      <c r="C189" s="481"/>
      <c r="D189" s="482" t="s">
        <v>674</v>
      </c>
      <c r="E189" s="483"/>
      <c r="F189" s="484"/>
    </row>
    <row r="190" spans="1:6">
      <c r="A190" s="481"/>
      <c r="B190" s="482"/>
      <c r="C190" s="481" t="s">
        <v>20</v>
      </c>
      <c r="D190" s="485"/>
      <c r="E190" s="483"/>
      <c r="F190" s="484"/>
    </row>
    <row r="191" spans="1:6" ht="24.95">
      <c r="A191" s="481"/>
      <c r="B191" s="482"/>
      <c r="C191" s="481" t="s">
        <v>21</v>
      </c>
      <c r="D191" s="485" t="s">
        <v>675</v>
      </c>
      <c r="E191" s="486" t="s">
        <v>586</v>
      </c>
      <c r="F191" s="484"/>
    </row>
    <row r="192" spans="1:6">
      <c r="A192" s="481"/>
      <c r="B192" s="482"/>
      <c r="C192" s="481" t="s">
        <v>26</v>
      </c>
      <c r="D192" s="485"/>
      <c r="E192" s="483"/>
      <c r="F192" s="484"/>
    </row>
    <row r="193" spans="1:6">
      <c r="A193" s="481"/>
      <c r="B193" s="482"/>
      <c r="C193" s="481" t="s">
        <v>30</v>
      </c>
      <c r="D193" s="485"/>
      <c r="E193" s="483"/>
      <c r="F193" s="484"/>
    </row>
    <row r="194" spans="1:6" ht="24.95">
      <c r="A194" s="481"/>
      <c r="B194" s="482"/>
      <c r="C194" s="481" t="s">
        <v>32</v>
      </c>
      <c r="D194" s="485" t="s">
        <v>676</v>
      </c>
      <c r="E194" s="483" t="s">
        <v>589</v>
      </c>
      <c r="F194" s="484"/>
    </row>
    <row r="195" spans="1:6">
      <c r="A195" s="481"/>
      <c r="B195" s="482"/>
      <c r="C195" s="481" t="s">
        <v>33</v>
      </c>
      <c r="D195" s="485"/>
      <c r="E195" s="483"/>
      <c r="F195" s="484"/>
    </row>
    <row r="196" spans="1:6">
      <c r="A196" s="487"/>
      <c r="B196" s="487"/>
      <c r="C196" s="487"/>
      <c r="D196" s="487"/>
      <c r="E196" s="487"/>
      <c r="F196" s="487"/>
    </row>
    <row r="197" spans="1:6" ht="99.95">
      <c r="A197" s="481" t="s">
        <v>677</v>
      </c>
      <c r="B197" s="482" t="s">
        <v>407</v>
      </c>
      <c r="C197" s="481"/>
      <c r="D197" s="482" t="s">
        <v>678</v>
      </c>
      <c r="E197" s="483"/>
      <c r="F197" s="484"/>
    </row>
    <row r="198" spans="1:6">
      <c r="A198" s="481"/>
      <c r="B198" s="482"/>
      <c r="C198" s="481" t="s">
        <v>20</v>
      </c>
      <c r="D198" s="485"/>
      <c r="E198" s="483"/>
      <c r="F198" s="484"/>
    </row>
    <row r="199" spans="1:6" ht="37.5">
      <c r="A199" s="481"/>
      <c r="B199" s="482"/>
      <c r="C199" s="481" t="s">
        <v>21</v>
      </c>
      <c r="D199" s="485" t="s">
        <v>679</v>
      </c>
      <c r="E199" s="486" t="s">
        <v>586</v>
      </c>
      <c r="F199" s="484"/>
    </row>
    <row r="200" spans="1:6">
      <c r="A200" s="481"/>
      <c r="B200" s="482"/>
      <c r="C200" s="481" t="s">
        <v>26</v>
      </c>
      <c r="D200" s="485"/>
      <c r="E200" s="483"/>
      <c r="F200" s="484"/>
    </row>
    <row r="201" spans="1:6">
      <c r="A201" s="481"/>
      <c r="B201" s="482"/>
      <c r="C201" s="481" t="s">
        <v>30</v>
      </c>
      <c r="D201" s="485"/>
      <c r="E201" s="483"/>
      <c r="F201" s="484"/>
    </row>
    <row r="202" spans="1:6" ht="37.5">
      <c r="A202" s="481"/>
      <c r="B202" s="482"/>
      <c r="C202" s="481" t="s">
        <v>32</v>
      </c>
      <c r="D202" s="485" t="s">
        <v>680</v>
      </c>
      <c r="E202" s="483" t="s">
        <v>589</v>
      </c>
      <c r="F202" s="484"/>
    </row>
    <row r="203" spans="1:6">
      <c r="A203" s="481"/>
      <c r="B203" s="482"/>
      <c r="C203" s="481" t="s">
        <v>33</v>
      </c>
      <c r="D203" s="485"/>
      <c r="E203" s="483"/>
      <c r="F203" s="484"/>
    </row>
    <row r="204" spans="1:6">
      <c r="A204" s="487"/>
      <c r="B204" s="487"/>
      <c r="C204" s="487"/>
      <c r="D204" s="487"/>
      <c r="E204" s="487"/>
      <c r="F204" s="487"/>
    </row>
    <row r="205" spans="1:6" ht="99.95">
      <c r="A205" s="481" t="s">
        <v>681</v>
      </c>
      <c r="B205" s="482" t="s">
        <v>682</v>
      </c>
      <c r="C205" s="481"/>
      <c r="D205" s="482" t="s">
        <v>683</v>
      </c>
      <c r="E205" s="483"/>
      <c r="F205" s="484"/>
    </row>
    <row r="206" spans="1:6">
      <c r="A206" s="481"/>
      <c r="B206" s="482"/>
      <c r="C206" s="481" t="s">
        <v>20</v>
      </c>
      <c r="D206" s="485"/>
      <c r="E206" s="483"/>
      <c r="F206" s="484"/>
    </row>
    <row r="207" spans="1:6" ht="37.5">
      <c r="A207" s="481"/>
      <c r="B207" s="482"/>
      <c r="C207" s="481" t="s">
        <v>21</v>
      </c>
      <c r="D207" s="485" t="s">
        <v>679</v>
      </c>
      <c r="E207" s="486" t="s">
        <v>586</v>
      </c>
      <c r="F207" s="484"/>
    </row>
    <row r="208" spans="1:6">
      <c r="A208" s="481"/>
      <c r="B208" s="482"/>
      <c r="C208" s="481" t="s">
        <v>26</v>
      </c>
      <c r="D208" s="485"/>
      <c r="E208" s="483"/>
      <c r="F208" s="484"/>
    </row>
    <row r="209" spans="1:6">
      <c r="A209" s="481"/>
      <c r="B209" s="482"/>
      <c r="C209" s="481" t="s">
        <v>30</v>
      </c>
      <c r="D209" s="485"/>
      <c r="E209" s="483"/>
      <c r="F209" s="484"/>
    </row>
    <row r="210" spans="1:6">
      <c r="A210" s="481"/>
      <c r="B210" s="482"/>
      <c r="C210" s="481" t="s">
        <v>32</v>
      </c>
      <c r="D210" s="485" t="s">
        <v>684</v>
      </c>
      <c r="E210" s="486" t="s">
        <v>586</v>
      </c>
      <c r="F210" s="484"/>
    </row>
    <row r="211" spans="1:6">
      <c r="A211" s="481"/>
      <c r="B211" s="482"/>
      <c r="C211" s="481" t="s">
        <v>33</v>
      </c>
      <c r="D211" s="485"/>
      <c r="E211" s="483"/>
      <c r="F211" s="484"/>
    </row>
    <row r="212" spans="1:6">
      <c r="A212" s="487"/>
      <c r="B212" s="487"/>
      <c r="C212" s="487"/>
      <c r="D212" s="487"/>
      <c r="E212" s="487"/>
      <c r="F212" s="487"/>
    </row>
    <row r="213" spans="1:6" ht="24.95">
      <c r="A213" s="476">
        <v>2.2000000000000002</v>
      </c>
      <c r="B213" s="477"/>
      <c r="C213" s="476"/>
      <c r="D213" s="477" t="s">
        <v>685</v>
      </c>
      <c r="E213" s="478"/>
      <c r="F213" s="480"/>
    </row>
    <row r="214" spans="1:6" ht="99.95">
      <c r="A214" s="481" t="s">
        <v>686</v>
      </c>
      <c r="B214" s="482" t="s">
        <v>687</v>
      </c>
      <c r="C214" s="481"/>
      <c r="D214" s="482" t="s">
        <v>688</v>
      </c>
      <c r="E214" s="483"/>
      <c r="F214" s="484"/>
    </row>
    <row r="215" spans="1:6">
      <c r="A215" s="481"/>
      <c r="B215" s="482"/>
      <c r="C215" s="481" t="s">
        <v>20</v>
      </c>
      <c r="D215" s="485"/>
      <c r="E215" s="483"/>
      <c r="F215" s="484"/>
    </row>
    <row r="216" spans="1:6">
      <c r="A216" s="481"/>
      <c r="B216" s="482"/>
      <c r="C216" s="481" t="s">
        <v>21</v>
      </c>
      <c r="D216" s="485" t="s">
        <v>689</v>
      </c>
      <c r="E216" s="486" t="s">
        <v>586</v>
      </c>
      <c r="F216" s="484"/>
    </row>
    <row r="217" spans="1:6">
      <c r="A217" s="481"/>
      <c r="B217" s="482"/>
      <c r="C217" s="481" t="s">
        <v>26</v>
      </c>
      <c r="D217" s="485"/>
      <c r="E217" s="483"/>
      <c r="F217" s="484"/>
    </row>
    <row r="218" spans="1:6">
      <c r="A218" s="481"/>
      <c r="B218" s="482"/>
      <c r="C218" s="481" t="s">
        <v>30</v>
      </c>
      <c r="D218" s="485"/>
      <c r="E218" s="483"/>
      <c r="F218" s="484"/>
    </row>
    <row r="219" spans="1:6">
      <c r="A219" s="481"/>
      <c r="B219" s="482"/>
      <c r="C219" s="481" t="s">
        <v>32</v>
      </c>
      <c r="D219" s="485" t="s">
        <v>667</v>
      </c>
      <c r="E219" s="483" t="s">
        <v>589</v>
      </c>
      <c r="F219" s="484"/>
    </row>
    <row r="220" spans="1:6">
      <c r="A220" s="481"/>
      <c r="B220" s="482"/>
      <c r="C220" s="481" t="s">
        <v>33</v>
      </c>
      <c r="D220" s="485"/>
      <c r="E220" s="483"/>
      <c r="F220" s="484"/>
    </row>
    <row r="221" spans="1:6">
      <c r="A221" s="487"/>
      <c r="B221" s="487"/>
      <c r="C221" s="487"/>
      <c r="D221" s="487"/>
      <c r="E221" s="487"/>
      <c r="F221" s="487"/>
    </row>
    <row r="222" spans="1:6" ht="87.6">
      <c r="A222" s="481" t="s">
        <v>690</v>
      </c>
      <c r="B222" s="482" t="s">
        <v>691</v>
      </c>
      <c r="C222" s="481"/>
      <c r="D222" s="482" t="s">
        <v>692</v>
      </c>
      <c r="E222" s="483"/>
      <c r="F222" s="484"/>
    </row>
    <row r="223" spans="1:6">
      <c r="A223" s="481"/>
      <c r="B223" s="482"/>
      <c r="C223" s="481" t="s">
        <v>20</v>
      </c>
      <c r="D223" s="485"/>
      <c r="E223" s="483"/>
      <c r="F223" s="484"/>
    </row>
    <row r="224" spans="1:6">
      <c r="A224" s="481"/>
      <c r="B224" s="482"/>
      <c r="C224" s="481" t="s">
        <v>21</v>
      </c>
      <c r="D224" s="485" t="s">
        <v>693</v>
      </c>
      <c r="E224" s="486" t="s">
        <v>586</v>
      </c>
      <c r="F224" s="484"/>
    </row>
    <row r="225" spans="1:6">
      <c r="A225" s="481"/>
      <c r="B225" s="482"/>
      <c r="C225" s="481" t="s">
        <v>26</v>
      </c>
      <c r="D225" s="485"/>
      <c r="E225" s="483"/>
      <c r="F225" s="484"/>
    </row>
    <row r="226" spans="1:6">
      <c r="A226" s="481"/>
      <c r="B226" s="482"/>
      <c r="C226" s="481" t="s">
        <v>30</v>
      </c>
      <c r="D226" s="485"/>
      <c r="E226" s="483"/>
      <c r="F226" s="484"/>
    </row>
    <row r="227" spans="1:6" ht="24.95">
      <c r="A227" s="481"/>
      <c r="B227" s="482"/>
      <c r="C227" s="481" t="s">
        <v>32</v>
      </c>
      <c r="D227" s="485" t="s">
        <v>694</v>
      </c>
      <c r="E227" s="483" t="s">
        <v>589</v>
      </c>
      <c r="F227" s="484"/>
    </row>
    <row r="228" spans="1:6">
      <c r="A228" s="481"/>
      <c r="B228" s="482"/>
      <c r="C228" s="481" t="s">
        <v>33</v>
      </c>
      <c r="D228" s="485"/>
      <c r="E228" s="483"/>
      <c r="F228" s="484"/>
    </row>
    <row r="229" spans="1:6">
      <c r="A229" s="487"/>
      <c r="B229" s="487"/>
      <c r="C229" s="487"/>
      <c r="D229" s="487"/>
      <c r="E229" s="487"/>
      <c r="F229" s="487"/>
    </row>
    <row r="230" spans="1:6" ht="87.6">
      <c r="A230" s="481" t="s">
        <v>695</v>
      </c>
      <c r="B230" s="482" t="s">
        <v>696</v>
      </c>
      <c r="C230" s="481"/>
      <c r="D230" s="482" t="s">
        <v>697</v>
      </c>
      <c r="E230" s="483"/>
      <c r="F230" s="484"/>
    </row>
    <row r="231" spans="1:6">
      <c r="A231" s="481"/>
      <c r="B231" s="482"/>
      <c r="C231" s="481" t="s">
        <v>20</v>
      </c>
      <c r="D231" s="485"/>
      <c r="E231" s="483"/>
      <c r="F231" s="484"/>
    </row>
    <row r="232" spans="1:6">
      <c r="A232" s="481"/>
      <c r="B232" s="482"/>
      <c r="C232" s="481" t="s">
        <v>21</v>
      </c>
      <c r="D232" s="485" t="s">
        <v>698</v>
      </c>
      <c r="E232" s="486" t="s">
        <v>586</v>
      </c>
      <c r="F232" s="484"/>
    </row>
    <row r="233" spans="1:6">
      <c r="A233" s="481"/>
      <c r="B233" s="482"/>
      <c r="C233" s="481" t="s">
        <v>26</v>
      </c>
      <c r="D233" s="485"/>
      <c r="E233" s="483"/>
      <c r="F233" s="484"/>
    </row>
    <row r="234" spans="1:6">
      <c r="A234" s="481"/>
      <c r="B234" s="482"/>
      <c r="C234" s="481" t="s">
        <v>30</v>
      </c>
      <c r="D234" s="485"/>
      <c r="E234" s="483"/>
      <c r="F234" s="484"/>
    </row>
    <row r="235" spans="1:6" ht="24.95">
      <c r="A235" s="481"/>
      <c r="B235" s="482"/>
      <c r="C235" s="481" t="s">
        <v>32</v>
      </c>
      <c r="D235" s="485" t="s">
        <v>699</v>
      </c>
      <c r="E235" s="483" t="s">
        <v>589</v>
      </c>
      <c r="F235" s="484"/>
    </row>
    <row r="236" spans="1:6">
      <c r="A236" s="481"/>
      <c r="B236" s="482"/>
      <c r="C236" s="481" t="s">
        <v>33</v>
      </c>
      <c r="D236" s="485"/>
      <c r="E236" s="483"/>
      <c r="F236" s="484"/>
    </row>
    <row r="237" spans="1:6">
      <c r="A237" s="487"/>
      <c r="B237" s="487"/>
      <c r="C237" s="487"/>
      <c r="D237" s="487"/>
      <c r="E237" s="487"/>
      <c r="F237" s="487"/>
    </row>
    <row r="238" spans="1:6" ht="62.45">
      <c r="A238" s="481" t="s">
        <v>700</v>
      </c>
      <c r="B238" s="482" t="s">
        <v>701</v>
      </c>
      <c r="C238" s="481"/>
      <c r="D238" s="482" t="s">
        <v>702</v>
      </c>
      <c r="E238" s="483"/>
      <c r="F238" s="484"/>
    </row>
    <row r="239" spans="1:6">
      <c r="A239" s="481"/>
      <c r="B239" s="482"/>
      <c r="C239" s="481" t="s">
        <v>20</v>
      </c>
      <c r="D239" s="485"/>
      <c r="E239" s="483"/>
      <c r="F239" s="484"/>
    </row>
    <row r="240" spans="1:6" ht="24.95">
      <c r="A240" s="481"/>
      <c r="B240" s="482"/>
      <c r="C240" s="481" t="s">
        <v>21</v>
      </c>
      <c r="D240" s="488" t="s">
        <v>703</v>
      </c>
      <c r="E240" s="486" t="s">
        <v>586</v>
      </c>
      <c r="F240" s="484"/>
    </row>
    <row r="241" spans="1:6">
      <c r="A241" s="481"/>
      <c r="B241" s="482"/>
      <c r="C241" s="481" t="s">
        <v>26</v>
      </c>
      <c r="D241" s="485"/>
      <c r="E241" s="483"/>
      <c r="F241" s="484"/>
    </row>
    <row r="242" spans="1:6">
      <c r="A242" s="481"/>
      <c r="B242" s="482"/>
      <c r="C242" s="481" t="s">
        <v>30</v>
      </c>
      <c r="D242" s="485"/>
      <c r="E242" s="483"/>
      <c r="F242" s="484"/>
    </row>
    <row r="243" spans="1:6" ht="50.1">
      <c r="A243" s="481"/>
      <c r="B243" s="482"/>
      <c r="C243" s="481" t="s">
        <v>32</v>
      </c>
      <c r="D243" s="485" t="s">
        <v>704</v>
      </c>
      <c r="E243" s="483" t="s">
        <v>589</v>
      </c>
      <c r="F243" s="484"/>
    </row>
    <row r="244" spans="1:6">
      <c r="A244" s="481"/>
      <c r="B244" s="482"/>
      <c r="C244" s="481" t="s">
        <v>33</v>
      </c>
      <c r="D244" s="485"/>
      <c r="E244" s="483"/>
      <c r="F244" s="484"/>
    </row>
    <row r="245" spans="1:6">
      <c r="A245" s="487"/>
      <c r="B245" s="487"/>
      <c r="C245" s="487"/>
      <c r="D245" s="487"/>
      <c r="E245" s="487"/>
      <c r="F245" s="487"/>
    </row>
    <row r="246" spans="1:6" ht="87.6">
      <c r="A246" s="481" t="s">
        <v>705</v>
      </c>
      <c r="B246" s="482" t="s">
        <v>706</v>
      </c>
      <c r="C246" s="481"/>
      <c r="D246" s="482" t="s">
        <v>707</v>
      </c>
      <c r="E246" s="483"/>
      <c r="F246" s="484"/>
    </row>
    <row r="247" spans="1:6">
      <c r="A247" s="481"/>
      <c r="B247" s="482"/>
      <c r="C247" s="481" t="s">
        <v>20</v>
      </c>
      <c r="D247" s="485"/>
      <c r="E247" s="483"/>
      <c r="F247" s="484"/>
    </row>
    <row r="248" spans="1:6" ht="24.95">
      <c r="A248" s="481"/>
      <c r="B248" s="482"/>
      <c r="C248" s="481" t="s">
        <v>21</v>
      </c>
      <c r="D248" s="488" t="s">
        <v>703</v>
      </c>
      <c r="E248" s="486" t="s">
        <v>586</v>
      </c>
      <c r="F248" s="484"/>
    </row>
    <row r="249" spans="1:6">
      <c r="A249" s="481"/>
      <c r="B249" s="482"/>
      <c r="C249" s="481" t="s">
        <v>26</v>
      </c>
      <c r="D249" s="485"/>
      <c r="E249" s="483"/>
      <c r="F249" s="484"/>
    </row>
    <row r="250" spans="1:6">
      <c r="A250" s="481"/>
      <c r="B250" s="482"/>
      <c r="C250" s="481" t="s">
        <v>30</v>
      </c>
      <c r="D250" s="485"/>
      <c r="E250" s="483"/>
      <c r="F250" s="484"/>
    </row>
    <row r="251" spans="1:6" ht="50.1">
      <c r="A251" s="481"/>
      <c r="B251" s="482"/>
      <c r="C251" s="481" t="s">
        <v>32</v>
      </c>
      <c r="D251" s="485" t="s">
        <v>704</v>
      </c>
      <c r="E251" s="483" t="s">
        <v>589</v>
      </c>
      <c r="F251" s="484"/>
    </row>
    <row r="252" spans="1:6">
      <c r="A252" s="481"/>
      <c r="B252" s="482"/>
      <c r="C252" s="481" t="s">
        <v>33</v>
      </c>
      <c r="D252" s="485"/>
      <c r="E252" s="483"/>
      <c r="F252" s="484"/>
    </row>
    <row r="253" spans="1:6">
      <c r="A253" s="487"/>
      <c r="B253" s="487"/>
      <c r="C253" s="487"/>
      <c r="D253" s="487"/>
      <c r="E253" s="487"/>
      <c r="F253" s="487"/>
    </row>
    <row r="254" spans="1:6" ht="62.45">
      <c r="A254" s="481" t="s">
        <v>708</v>
      </c>
      <c r="B254" s="482" t="s">
        <v>709</v>
      </c>
      <c r="C254" s="481"/>
      <c r="D254" s="482" t="s">
        <v>710</v>
      </c>
      <c r="E254" s="483"/>
      <c r="F254" s="484"/>
    </row>
    <row r="255" spans="1:6">
      <c r="A255" s="481"/>
      <c r="B255" s="482"/>
      <c r="C255" s="481" t="s">
        <v>20</v>
      </c>
      <c r="D255" s="485"/>
      <c r="E255" s="483"/>
      <c r="F255" s="484"/>
    </row>
    <row r="256" spans="1:6">
      <c r="A256" s="481"/>
      <c r="B256" s="482"/>
      <c r="C256" s="481" t="s">
        <v>21</v>
      </c>
      <c r="D256" s="485" t="s">
        <v>711</v>
      </c>
      <c r="E256" s="486" t="s">
        <v>586</v>
      </c>
      <c r="F256" s="484"/>
    </row>
    <row r="257" spans="1:6">
      <c r="A257" s="481"/>
      <c r="B257" s="482"/>
      <c r="C257" s="481" t="s">
        <v>26</v>
      </c>
      <c r="D257" s="485"/>
      <c r="E257" s="483"/>
      <c r="F257" s="484"/>
    </row>
    <row r="258" spans="1:6">
      <c r="A258" s="481"/>
      <c r="B258" s="482"/>
      <c r="C258" s="481" t="s">
        <v>30</v>
      </c>
      <c r="D258" s="485"/>
      <c r="E258" s="483"/>
      <c r="F258" s="484"/>
    </row>
    <row r="259" spans="1:6" ht="24.95">
      <c r="A259" s="481"/>
      <c r="B259" s="482"/>
      <c r="C259" s="481" t="s">
        <v>32</v>
      </c>
      <c r="D259" s="485" t="s">
        <v>712</v>
      </c>
      <c r="E259" s="483" t="s">
        <v>589</v>
      </c>
      <c r="F259" s="484"/>
    </row>
    <row r="260" spans="1:6">
      <c r="A260" s="481"/>
      <c r="B260" s="482"/>
      <c r="C260" s="481" t="s">
        <v>33</v>
      </c>
      <c r="D260" s="485"/>
      <c r="E260" s="483"/>
      <c r="F260" s="484"/>
    </row>
    <row r="261" spans="1:6">
      <c r="A261" s="487"/>
      <c r="B261" s="487"/>
      <c r="C261" s="487"/>
      <c r="D261" s="487"/>
      <c r="E261" s="487"/>
      <c r="F261" s="487"/>
    </row>
    <row r="262" spans="1:6" ht="62.45">
      <c r="A262" s="481" t="s">
        <v>713</v>
      </c>
      <c r="B262" s="482" t="s">
        <v>714</v>
      </c>
      <c r="C262" s="481"/>
      <c r="D262" s="482" t="s">
        <v>715</v>
      </c>
      <c r="E262" s="483"/>
      <c r="F262" s="484"/>
    </row>
    <row r="263" spans="1:6">
      <c r="A263" s="481"/>
      <c r="B263" s="482"/>
      <c r="C263" s="481" t="s">
        <v>20</v>
      </c>
      <c r="D263" s="485"/>
      <c r="E263" s="483"/>
      <c r="F263" s="484"/>
    </row>
    <row r="264" spans="1:6">
      <c r="A264" s="481"/>
      <c r="B264" s="482"/>
      <c r="C264" s="481" t="s">
        <v>21</v>
      </c>
      <c r="D264" s="485" t="s">
        <v>716</v>
      </c>
      <c r="E264" s="486" t="s">
        <v>586</v>
      </c>
      <c r="F264" s="484"/>
    </row>
    <row r="265" spans="1:6">
      <c r="A265" s="481"/>
      <c r="B265" s="482"/>
      <c r="C265" s="481" t="s">
        <v>26</v>
      </c>
      <c r="D265" s="485"/>
      <c r="E265" s="483"/>
      <c r="F265" s="484"/>
    </row>
    <row r="266" spans="1:6">
      <c r="A266" s="481"/>
      <c r="B266" s="482"/>
      <c r="C266" s="481" t="s">
        <v>30</v>
      </c>
      <c r="D266" s="485"/>
      <c r="E266" s="483"/>
      <c r="F266" s="484"/>
    </row>
    <row r="267" spans="1:6" ht="24.95">
      <c r="A267" s="481"/>
      <c r="B267" s="482"/>
      <c r="C267" s="481" t="s">
        <v>32</v>
      </c>
      <c r="D267" s="485" t="s">
        <v>717</v>
      </c>
      <c r="E267" s="483" t="s">
        <v>589</v>
      </c>
      <c r="F267" s="484"/>
    </row>
    <row r="268" spans="1:6">
      <c r="A268" s="481"/>
      <c r="B268" s="482"/>
      <c r="C268" s="481" t="s">
        <v>33</v>
      </c>
      <c r="D268" s="485"/>
      <c r="E268" s="483"/>
      <c r="F268" s="484"/>
    </row>
    <row r="269" spans="1:6">
      <c r="A269" s="487"/>
      <c r="B269" s="487"/>
      <c r="C269" s="487"/>
      <c r="D269" s="487"/>
      <c r="E269" s="487"/>
      <c r="F269" s="487"/>
    </row>
    <row r="270" spans="1:6" ht="62.45">
      <c r="A270" s="481" t="s">
        <v>718</v>
      </c>
      <c r="B270" s="482" t="s">
        <v>719</v>
      </c>
      <c r="C270" s="481"/>
      <c r="D270" s="482" t="s">
        <v>720</v>
      </c>
      <c r="E270" s="483"/>
      <c r="F270" s="484"/>
    </row>
    <row r="271" spans="1:6">
      <c r="A271" s="481"/>
      <c r="B271" s="482"/>
      <c r="C271" s="481" t="s">
        <v>20</v>
      </c>
      <c r="D271" s="485"/>
      <c r="E271" s="483"/>
      <c r="F271" s="484"/>
    </row>
    <row r="272" spans="1:6">
      <c r="A272" s="481"/>
      <c r="B272" s="482"/>
      <c r="C272" s="481" t="s">
        <v>21</v>
      </c>
      <c r="D272" s="485" t="s">
        <v>721</v>
      </c>
      <c r="E272" s="486" t="s">
        <v>586</v>
      </c>
      <c r="F272" s="484"/>
    </row>
    <row r="273" spans="1:6">
      <c r="A273" s="481"/>
      <c r="B273" s="482"/>
      <c r="C273" s="481" t="s">
        <v>26</v>
      </c>
      <c r="D273" s="485"/>
      <c r="E273" s="483"/>
      <c r="F273" s="484"/>
    </row>
    <row r="274" spans="1:6">
      <c r="A274" s="481"/>
      <c r="B274" s="482"/>
      <c r="C274" s="481" t="s">
        <v>30</v>
      </c>
      <c r="D274" s="485"/>
      <c r="E274" s="483"/>
      <c r="F274" s="484"/>
    </row>
    <row r="275" spans="1:6" ht="24.95">
      <c r="A275" s="481"/>
      <c r="B275" s="482"/>
      <c r="C275" s="481" t="s">
        <v>32</v>
      </c>
      <c r="D275" s="485" t="s">
        <v>722</v>
      </c>
      <c r="E275" s="483" t="s">
        <v>589</v>
      </c>
      <c r="F275" s="484"/>
    </row>
    <row r="276" spans="1:6">
      <c r="A276" s="481"/>
      <c r="B276" s="482"/>
      <c r="C276" s="481" t="s">
        <v>33</v>
      </c>
      <c r="D276" s="485"/>
      <c r="E276" s="483"/>
      <c r="F276" s="484"/>
    </row>
    <row r="277" spans="1:6">
      <c r="A277" s="487"/>
      <c r="B277" s="487"/>
      <c r="C277" s="487"/>
      <c r="D277" s="487"/>
      <c r="E277" s="487"/>
      <c r="F277" s="487"/>
    </row>
    <row r="278" spans="1:6" ht="62.45">
      <c r="A278" s="481" t="s">
        <v>723</v>
      </c>
      <c r="B278" s="482" t="s">
        <v>724</v>
      </c>
      <c r="C278" s="481"/>
      <c r="D278" s="482" t="s">
        <v>725</v>
      </c>
      <c r="E278" s="483"/>
      <c r="F278" s="484"/>
    </row>
    <row r="279" spans="1:6">
      <c r="A279" s="481"/>
      <c r="B279" s="482"/>
      <c r="C279" s="481" t="s">
        <v>20</v>
      </c>
      <c r="D279" s="485"/>
      <c r="E279" s="483"/>
      <c r="F279" s="484"/>
    </row>
    <row r="280" spans="1:6" ht="24.95">
      <c r="A280" s="481"/>
      <c r="B280" s="482"/>
      <c r="C280" s="481" t="s">
        <v>21</v>
      </c>
      <c r="D280" s="485" t="s">
        <v>726</v>
      </c>
      <c r="E280" s="486" t="s">
        <v>586</v>
      </c>
      <c r="F280" s="484"/>
    </row>
    <row r="281" spans="1:6">
      <c r="A281" s="481"/>
      <c r="B281" s="482"/>
      <c r="C281" s="481" t="s">
        <v>26</v>
      </c>
      <c r="D281" s="485"/>
      <c r="E281" s="483"/>
      <c r="F281" s="484"/>
    </row>
    <row r="282" spans="1:6">
      <c r="A282" s="481"/>
      <c r="B282" s="482"/>
      <c r="C282" s="481" t="s">
        <v>30</v>
      </c>
      <c r="D282" s="485"/>
      <c r="E282" s="483"/>
      <c r="F282" s="484"/>
    </row>
    <row r="283" spans="1:6">
      <c r="A283" s="481"/>
      <c r="B283" s="482"/>
      <c r="C283" s="481" t="s">
        <v>32</v>
      </c>
      <c r="D283" s="485" t="s">
        <v>727</v>
      </c>
      <c r="E283" s="483" t="s">
        <v>589</v>
      </c>
      <c r="F283" s="484"/>
    </row>
    <row r="284" spans="1:6">
      <c r="A284" s="481"/>
      <c r="B284" s="482"/>
      <c r="C284" s="481" t="s">
        <v>33</v>
      </c>
      <c r="D284" s="485"/>
      <c r="E284" s="483"/>
      <c r="F284" s="484"/>
    </row>
    <row r="285" spans="1:6">
      <c r="A285" s="487"/>
      <c r="B285" s="487"/>
      <c r="C285" s="487"/>
      <c r="D285" s="487"/>
      <c r="E285" s="487"/>
      <c r="F285" s="487"/>
    </row>
    <row r="286" spans="1:6" ht="62.45">
      <c r="A286" s="481" t="s">
        <v>728</v>
      </c>
      <c r="B286" s="482" t="s">
        <v>729</v>
      </c>
      <c r="C286" s="481"/>
      <c r="D286" s="482" t="s">
        <v>730</v>
      </c>
      <c r="E286" s="483"/>
      <c r="F286" s="484"/>
    </row>
    <row r="287" spans="1:6">
      <c r="A287" s="481"/>
      <c r="B287" s="482"/>
      <c r="C287" s="481" t="s">
        <v>20</v>
      </c>
      <c r="D287" s="485"/>
      <c r="E287" s="483"/>
      <c r="F287" s="484"/>
    </row>
    <row r="288" spans="1:6" ht="24.95">
      <c r="A288" s="481"/>
      <c r="B288" s="482"/>
      <c r="C288" s="481" t="s">
        <v>21</v>
      </c>
      <c r="D288" s="485" t="s">
        <v>731</v>
      </c>
      <c r="E288" s="486" t="s">
        <v>586</v>
      </c>
      <c r="F288" s="484"/>
    </row>
    <row r="289" spans="1:6">
      <c r="A289" s="481"/>
      <c r="B289" s="482"/>
      <c r="C289" s="481" t="s">
        <v>26</v>
      </c>
      <c r="D289" s="485"/>
      <c r="E289" s="483"/>
      <c r="F289" s="484"/>
    </row>
    <row r="290" spans="1:6">
      <c r="A290" s="481"/>
      <c r="B290" s="482"/>
      <c r="C290" s="481" t="s">
        <v>30</v>
      </c>
      <c r="D290" s="485"/>
      <c r="E290" s="483"/>
      <c r="F290" s="484"/>
    </row>
    <row r="291" spans="1:6" ht="24.95">
      <c r="A291" s="481"/>
      <c r="B291" s="482"/>
      <c r="C291" s="481" t="s">
        <v>32</v>
      </c>
      <c r="D291" s="485" t="s">
        <v>731</v>
      </c>
      <c r="E291" s="483" t="s">
        <v>589</v>
      </c>
      <c r="F291" s="484"/>
    </row>
    <row r="292" spans="1:6">
      <c r="A292" s="481"/>
      <c r="B292" s="482"/>
      <c r="C292" s="481" t="s">
        <v>33</v>
      </c>
      <c r="D292" s="485"/>
      <c r="E292" s="483"/>
      <c r="F292" s="484"/>
    </row>
    <row r="293" spans="1:6">
      <c r="A293" s="487"/>
      <c r="B293" s="487"/>
      <c r="C293" s="487"/>
      <c r="D293" s="487"/>
      <c r="E293" s="487"/>
      <c r="F293" s="487"/>
    </row>
    <row r="294" spans="1:6" ht="62.45">
      <c r="A294" s="481" t="s">
        <v>732</v>
      </c>
      <c r="B294" s="482" t="s">
        <v>733</v>
      </c>
      <c r="C294" s="481"/>
      <c r="D294" s="482" t="s">
        <v>734</v>
      </c>
      <c r="E294" s="483"/>
      <c r="F294" s="484"/>
    </row>
    <row r="295" spans="1:6">
      <c r="A295" s="481"/>
      <c r="B295" s="482"/>
      <c r="C295" s="481" t="s">
        <v>20</v>
      </c>
      <c r="D295" s="485"/>
      <c r="E295" s="483"/>
      <c r="F295" s="484"/>
    </row>
    <row r="296" spans="1:6">
      <c r="A296" s="481"/>
      <c r="B296" s="482"/>
      <c r="C296" s="481" t="s">
        <v>21</v>
      </c>
      <c r="D296" s="485" t="s">
        <v>735</v>
      </c>
      <c r="E296" s="486" t="s">
        <v>586</v>
      </c>
      <c r="F296" s="484"/>
    </row>
    <row r="297" spans="1:6">
      <c r="A297" s="481"/>
      <c r="B297" s="482"/>
      <c r="C297" s="481" t="s">
        <v>26</v>
      </c>
      <c r="D297" s="485"/>
      <c r="E297" s="483"/>
      <c r="F297" s="484"/>
    </row>
    <row r="298" spans="1:6">
      <c r="A298" s="481"/>
      <c r="B298" s="482"/>
      <c r="C298" s="481" t="s">
        <v>30</v>
      </c>
      <c r="D298" s="485"/>
      <c r="E298" s="483"/>
      <c r="F298" s="484"/>
    </row>
    <row r="299" spans="1:6">
      <c r="A299" s="481"/>
      <c r="B299" s="482"/>
      <c r="C299" s="481" t="s">
        <v>32</v>
      </c>
      <c r="D299" s="485" t="s">
        <v>736</v>
      </c>
      <c r="E299" s="483" t="s">
        <v>589</v>
      </c>
      <c r="F299" s="484"/>
    </row>
    <row r="300" spans="1:6">
      <c r="A300" s="481"/>
      <c r="B300" s="482"/>
      <c r="C300" s="481" t="s">
        <v>33</v>
      </c>
      <c r="D300" s="485"/>
      <c r="E300" s="483"/>
      <c r="F300" s="484"/>
    </row>
    <row r="301" spans="1:6">
      <c r="A301" s="487"/>
      <c r="B301" s="487"/>
      <c r="C301" s="487"/>
      <c r="D301" s="487"/>
      <c r="E301" s="487"/>
      <c r="F301" s="487"/>
    </row>
    <row r="302" spans="1:6" ht="62.45">
      <c r="A302" s="481" t="s">
        <v>737</v>
      </c>
      <c r="B302" s="482" t="s">
        <v>738</v>
      </c>
      <c r="C302" s="481"/>
      <c r="D302" s="482" t="s">
        <v>739</v>
      </c>
      <c r="E302" s="483"/>
      <c r="F302" s="484"/>
    </row>
    <row r="303" spans="1:6">
      <c r="A303" s="481"/>
      <c r="B303" s="482"/>
      <c r="C303" s="481" t="s">
        <v>20</v>
      </c>
      <c r="D303" s="485"/>
      <c r="E303" s="483"/>
      <c r="F303" s="484"/>
    </row>
    <row r="304" spans="1:6" ht="24.95">
      <c r="A304" s="481"/>
      <c r="B304" s="482"/>
      <c r="C304" s="481" t="s">
        <v>21</v>
      </c>
      <c r="D304" s="485" t="s">
        <v>740</v>
      </c>
      <c r="E304" s="486" t="s">
        <v>586</v>
      </c>
      <c r="F304" s="484"/>
    </row>
    <row r="305" spans="1:6">
      <c r="A305" s="481"/>
      <c r="B305" s="482"/>
      <c r="C305" s="481" t="s">
        <v>26</v>
      </c>
      <c r="D305" s="485"/>
      <c r="E305" s="483"/>
      <c r="F305" s="484"/>
    </row>
    <row r="306" spans="1:6">
      <c r="A306" s="481"/>
      <c r="B306" s="482"/>
      <c r="C306" s="481" t="s">
        <v>30</v>
      </c>
      <c r="D306" s="485"/>
      <c r="E306" s="483"/>
      <c r="F306" s="484"/>
    </row>
    <row r="307" spans="1:6">
      <c r="A307" s="481"/>
      <c r="B307" s="482"/>
      <c r="C307" s="481" t="s">
        <v>32</v>
      </c>
      <c r="D307" s="485" t="s">
        <v>741</v>
      </c>
      <c r="E307" s="483" t="s">
        <v>589</v>
      </c>
      <c r="F307" s="484"/>
    </row>
    <row r="308" spans="1:6">
      <c r="A308" s="481"/>
      <c r="B308" s="482"/>
      <c r="C308" s="481" t="s">
        <v>33</v>
      </c>
      <c r="D308" s="485"/>
      <c r="E308" s="483"/>
      <c r="F308" s="484"/>
    </row>
    <row r="309" spans="1:6">
      <c r="A309" s="487"/>
      <c r="B309" s="487"/>
      <c r="C309" s="487"/>
      <c r="D309" s="487"/>
      <c r="E309" s="487"/>
      <c r="F309" s="487"/>
    </row>
    <row r="310" spans="1:6" ht="62.45">
      <c r="A310" s="481" t="s">
        <v>742</v>
      </c>
      <c r="B310" s="482" t="s">
        <v>743</v>
      </c>
      <c r="C310" s="481"/>
      <c r="D310" s="482" t="s">
        <v>744</v>
      </c>
      <c r="E310" s="483"/>
      <c r="F310" s="484"/>
    </row>
    <row r="311" spans="1:6">
      <c r="A311" s="481"/>
      <c r="B311" s="482"/>
      <c r="C311" s="481" t="s">
        <v>20</v>
      </c>
      <c r="D311" s="485"/>
      <c r="E311" s="483"/>
      <c r="F311" s="484"/>
    </row>
    <row r="312" spans="1:6">
      <c r="A312" s="481"/>
      <c r="B312" s="482"/>
      <c r="C312" s="481" t="s">
        <v>21</v>
      </c>
      <c r="D312" s="485" t="s">
        <v>745</v>
      </c>
      <c r="E312" s="486" t="s">
        <v>586</v>
      </c>
      <c r="F312" s="484"/>
    </row>
    <row r="313" spans="1:6">
      <c r="A313" s="481"/>
      <c r="B313" s="482"/>
      <c r="C313" s="481" t="s">
        <v>26</v>
      </c>
      <c r="D313" s="485"/>
      <c r="E313" s="483"/>
      <c r="F313" s="484"/>
    </row>
    <row r="314" spans="1:6">
      <c r="A314" s="481"/>
      <c r="B314" s="482"/>
      <c r="C314" s="481" t="s">
        <v>30</v>
      </c>
      <c r="D314" s="485"/>
      <c r="E314" s="483"/>
      <c r="F314" s="484"/>
    </row>
    <row r="315" spans="1:6" ht="24.95">
      <c r="A315" s="481"/>
      <c r="B315" s="482"/>
      <c r="C315" s="481" t="s">
        <v>32</v>
      </c>
      <c r="D315" s="485" t="s">
        <v>746</v>
      </c>
      <c r="E315" s="483" t="s">
        <v>589</v>
      </c>
      <c r="F315" s="484"/>
    </row>
    <row r="316" spans="1:6">
      <c r="A316" s="481"/>
      <c r="B316" s="482"/>
      <c r="C316" s="481" t="s">
        <v>33</v>
      </c>
      <c r="D316" s="485"/>
      <c r="E316" s="483"/>
      <c r="F316" s="484"/>
    </row>
    <row r="317" spans="1:6">
      <c r="A317" s="487"/>
      <c r="B317" s="487"/>
      <c r="C317" s="487"/>
      <c r="D317" s="487"/>
      <c r="E317" s="487"/>
      <c r="F317" s="487"/>
    </row>
    <row r="318" spans="1:6" ht="62.45">
      <c r="A318" s="481" t="s">
        <v>747</v>
      </c>
      <c r="B318" s="482" t="s">
        <v>748</v>
      </c>
      <c r="C318" s="481"/>
      <c r="D318" s="482" t="s">
        <v>749</v>
      </c>
      <c r="E318" s="483"/>
      <c r="F318" s="484"/>
    </row>
    <row r="319" spans="1:6">
      <c r="A319" s="481"/>
      <c r="B319" s="482"/>
      <c r="C319" s="481" t="s">
        <v>20</v>
      </c>
      <c r="D319" s="485"/>
      <c r="E319" s="483"/>
      <c r="F319" s="484"/>
    </row>
    <row r="320" spans="1:6">
      <c r="A320" s="481"/>
      <c r="B320" s="482"/>
      <c r="C320" s="481" t="s">
        <v>21</v>
      </c>
      <c r="D320" s="485" t="s">
        <v>750</v>
      </c>
      <c r="E320" s="486" t="s">
        <v>586</v>
      </c>
      <c r="F320" s="484"/>
    </row>
    <row r="321" spans="1:6">
      <c r="A321" s="481"/>
      <c r="B321" s="482"/>
      <c r="C321" s="481" t="s">
        <v>26</v>
      </c>
      <c r="D321" s="485"/>
      <c r="E321" s="483"/>
      <c r="F321" s="484"/>
    </row>
    <row r="322" spans="1:6">
      <c r="A322" s="481"/>
      <c r="B322" s="482"/>
      <c r="C322" s="481" t="s">
        <v>30</v>
      </c>
      <c r="D322" s="485"/>
      <c r="E322" s="483"/>
      <c r="F322" s="484"/>
    </row>
    <row r="323" spans="1:6" ht="50.1">
      <c r="A323" s="481"/>
      <c r="B323" s="482"/>
      <c r="C323" s="481" t="s">
        <v>32</v>
      </c>
      <c r="D323" s="485" t="s">
        <v>751</v>
      </c>
      <c r="E323" s="483" t="s">
        <v>589</v>
      </c>
      <c r="F323" s="484"/>
    </row>
    <row r="324" spans="1:6">
      <c r="A324" s="481"/>
      <c r="B324" s="482"/>
      <c r="C324" s="481" t="s">
        <v>33</v>
      </c>
      <c r="D324" s="485"/>
      <c r="E324" s="483"/>
      <c r="F324" s="484"/>
    </row>
    <row r="325" spans="1:6">
      <c r="A325" s="487"/>
      <c r="B325" s="487"/>
      <c r="C325" s="487"/>
      <c r="D325" s="487"/>
      <c r="E325" s="487"/>
      <c r="F325" s="487"/>
    </row>
    <row r="326" spans="1:6" ht="150">
      <c r="A326" s="481" t="s">
        <v>752</v>
      </c>
      <c r="B326" s="482" t="s">
        <v>753</v>
      </c>
      <c r="C326" s="481"/>
      <c r="D326" s="482" t="s">
        <v>754</v>
      </c>
      <c r="E326" s="483"/>
      <c r="F326" s="484"/>
    </row>
    <row r="327" spans="1:6">
      <c r="A327" s="481"/>
      <c r="B327" s="482"/>
      <c r="C327" s="481" t="s">
        <v>20</v>
      </c>
      <c r="D327" s="485"/>
      <c r="E327" s="483"/>
      <c r="F327" s="484"/>
    </row>
    <row r="328" spans="1:6" ht="24.95">
      <c r="A328" s="481"/>
      <c r="B328" s="482"/>
      <c r="C328" s="481" t="s">
        <v>21</v>
      </c>
      <c r="D328" s="485" t="s">
        <v>755</v>
      </c>
      <c r="E328" s="486" t="s">
        <v>586</v>
      </c>
      <c r="F328" s="484"/>
    </row>
    <row r="329" spans="1:6">
      <c r="A329" s="481"/>
      <c r="B329" s="482"/>
      <c r="C329" s="481" t="s">
        <v>26</v>
      </c>
      <c r="D329" s="485"/>
      <c r="E329" s="483"/>
      <c r="F329" s="484"/>
    </row>
    <row r="330" spans="1:6">
      <c r="A330" s="481"/>
      <c r="B330" s="482"/>
      <c r="C330" s="481" t="s">
        <v>30</v>
      </c>
      <c r="D330" s="485"/>
      <c r="E330" s="483"/>
      <c r="F330" s="484"/>
    </row>
    <row r="331" spans="1:6" ht="24.95">
      <c r="A331" s="481"/>
      <c r="B331" s="482"/>
      <c r="C331" s="481" t="s">
        <v>32</v>
      </c>
      <c r="D331" s="485" t="s">
        <v>756</v>
      </c>
      <c r="E331" s="486" t="s">
        <v>586</v>
      </c>
      <c r="F331" s="484"/>
    </row>
    <row r="332" spans="1:6">
      <c r="A332" s="481"/>
      <c r="B332" s="482"/>
      <c r="C332" s="481" t="s">
        <v>33</v>
      </c>
      <c r="D332" s="485"/>
      <c r="E332" s="483"/>
      <c r="F332" s="484"/>
    </row>
    <row r="333" spans="1:6">
      <c r="A333" s="487"/>
      <c r="B333" s="487"/>
      <c r="C333" s="487"/>
      <c r="D333" s="487"/>
      <c r="E333" s="487"/>
      <c r="F333" s="487"/>
    </row>
    <row r="334" spans="1:6" ht="174.95">
      <c r="A334" s="481" t="s">
        <v>757</v>
      </c>
      <c r="B334" s="482" t="s">
        <v>466</v>
      </c>
      <c r="C334" s="481"/>
      <c r="D334" s="482" t="s">
        <v>758</v>
      </c>
      <c r="E334" s="483"/>
      <c r="F334" s="484"/>
    </row>
    <row r="335" spans="1:6">
      <c r="A335" s="481"/>
      <c r="B335" s="482"/>
      <c r="C335" s="481" t="s">
        <v>20</v>
      </c>
      <c r="D335" s="485"/>
      <c r="E335" s="483"/>
      <c r="F335" s="484"/>
    </row>
    <row r="336" spans="1:6">
      <c r="A336" s="481"/>
      <c r="B336" s="482"/>
      <c r="C336" s="481" t="s">
        <v>21</v>
      </c>
      <c r="D336" s="485" t="s">
        <v>759</v>
      </c>
      <c r="E336" s="486" t="s">
        <v>586</v>
      </c>
      <c r="F336" s="484"/>
    </row>
    <row r="337" spans="1:6">
      <c r="A337" s="481"/>
      <c r="B337" s="482"/>
      <c r="C337" s="481" t="s">
        <v>26</v>
      </c>
      <c r="D337" s="485"/>
      <c r="E337" s="483"/>
      <c r="F337" s="484"/>
    </row>
    <row r="338" spans="1:6">
      <c r="A338" s="481"/>
      <c r="B338" s="482"/>
      <c r="C338" s="481" t="s">
        <v>30</v>
      </c>
      <c r="D338" s="485"/>
      <c r="E338" s="483"/>
      <c r="F338" s="484"/>
    </row>
    <row r="339" spans="1:6">
      <c r="A339" s="481"/>
      <c r="B339" s="482"/>
      <c r="C339" s="481" t="s">
        <v>32</v>
      </c>
      <c r="D339" s="485" t="s">
        <v>760</v>
      </c>
      <c r="E339" s="483" t="s">
        <v>589</v>
      </c>
      <c r="F339" s="484"/>
    </row>
    <row r="340" spans="1:6">
      <c r="A340" s="481"/>
      <c r="B340" s="482"/>
      <c r="C340" s="481" t="s">
        <v>33</v>
      </c>
      <c r="D340" s="485"/>
      <c r="E340" s="483"/>
      <c r="F340" s="484"/>
    </row>
    <row r="341" spans="1:6">
      <c r="A341" s="487"/>
      <c r="B341" s="487"/>
      <c r="C341" s="487"/>
      <c r="D341" s="487"/>
      <c r="E341" s="487"/>
      <c r="F341" s="487"/>
    </row>
    <row r="342" spans="1:6">
      <c r="A342" s="477">
        <v>2.2999999999999998</v>
      </c>
      <c r="B342" s="477"/>
      <c r="C342" s="477"/>
      <c r="D342" s="477" t="s">
        <v>761</v>
      </c>
      <c r="E342" s="478"/>
      <c r="F342" s="480"/>
    </row>
    <row r="343" spans="1:6" ht="187.5">
      <c r="A343" s="481" t="s">
        <v>762</v>
      </c>
      <c r="B343" s="482" t="s">
        <v>763</v>
      </c>
      <c r="C343" s="481"/>
      <c r="D343" s="482" t="s">
        <v>764</v>
      </c>
      <c r="E343" s="483"/>
      <c r="F343" s="484"/>
    </row>
    <row r="344" spans="1:6">
      <c r="A344" s="481"/>
      <c r="B344" s="482"/>
      <c r="C344" s="481" t="s">
        <v>20</v>
      </c>
      <c r="D344" s="485"/>
      <c r="E344" s="483"/>
      <c r="F344" s="484"/>
    </row>
    <row r="345" spans="1:6" ht="62.45">
      <c r="A345" s="481"/>
      <c r="B345" s="482"/>
      <c r="C345" s="481" t="s">
        <v>21</v>
      </c>
      <c r="D345" s="485" t="s">
        <v>765</v>
      </c>
      <c r="E345" s="486" t="s">
        <v>586</v>
      </c>
      <c r="F345" s="484"/>
    </row>
    <row r="346" spans="1:6">
      <c r="A346" s="481"/>
      <c r="B346" s="482"/>
      <c r="C346" s="481" t="s">
        <v>26</v>
      </c>
      <c r="D346" s="485"/>
      <c r="E346" s="483"/>
      <c r="F346" s="484"/>
    </row>
    <row r="347" spans="1:6">
      <c r="A347" s="481"/>
      <c r="B347" s="482"/>
      <c r="C347" s="481" t="s">
        <v>30</v>
      </c>
      <c r="D347" s="485"/>
      <c r="E347" s="483"/>
      <c r="F347" s="484"/>
    </row>
    <row r="348" spans="1:6" ht="37.5">
      <c r="A348" s="481"/>
      <c r="B348" s="482"/>
      <c r="C348" s="481" t="s">
        <v>32</v>
      </c>
      <c r="D348" s="485" t="s">
        <v>766</v>
      </c>
      <c r="E348" s="483" t="s">
        <v>589</v>
      </c>
      <c r="F348" s="484"/>
    </row>
    <row r="349" spans="1:6">
      <c r="A349" s="481"/>
      <c r="B349" s="482"/>
      <c r="C349" s="481" t="s">
        <v>33</v>
      </c>
      <c r="D349" s="485"/>
      <c r="E349" s="483"/>
      <c r="F349" s="484"/>
    </row>
    <row r="350" spans="1:6">
      <c r="A350" s="487"/>
      <c r="B350" s="487"/>
      <c r="C350" s="487"/>
      <c r="D350" s="487"/>
      <c r="E350" s="487"/>
      <c r="F350" s="487"/>
    </row>
    <row r="351" spans="1:6" ht="137.44999999999999">
      <c r="A351" s="481" t="s">
        <v>767</v>
      </c>
      <c r="B351" s="482" t="s">
        <v>768</v>
      </c>
      <c r="C351" s="481"/>
      <c r="D351" s="482" t="s">
        <v>769</v>
      </c>
      <c r="E351" s="483"/>
      <c r="F351" s="484"/>
    </row>
    <row r="352" spans="1:6">
      <c r="A352" s="481"/>
      <c r="B352" s="482"/>
      <c r="C352" s="481" t="s">
        <v>20</v>
      </c>
      <c r="D352" s="485"/>
      <c r="E352" s="483"/>
      <c r="F352" s="484"/>
    </row>
    <row r="353" spans="1:6" ht="24.95">
      <c r="A353" s="481"/>
      <c r="B353" s="482"/>
      <c r="C353" s="481" t="s">
        <v>21</v>
      </c>
      <c r="D353" s="485" t="s">
        <v>770</v>
      </c>
      <c r="E353" s="486" t="s">
        <v>586</v>
      </c>
      <c r="F353" s="484"/>
    </row>
    <row r="354" spans="1:6">
      <c r="A354" s="481"/>
      <c r="B354" s="482"/>
      <c r="C354" s="481" t="s">
        <v>26</v>
      </c>
      <c r="D354" s="485"/>
      <c r="E354" s="483"/>
      <c r="F354" s="484"/>
    </row>
    <row r="355" spans="1:6">
      <c r="A355" s="481"/>
      <c r="B355" s="482"/>
      <c r="C355" s="481" t="s">
        <v>30</v>
      </c>
      <c r="D355" s="485"/>
      <c r="E355" s="483"/>
      <c r="F355" s="484"/>
    </row>
    <row r="356" spans="1:6" ht="24.95">
      <c r="A356" s="481"/>
      <c r="B356" s="482"/>
      <c r="C356" s="481" t="s">
        <v>32</v>
      </c>
      <c r="D356" s="485" t="s">
        <v>771</v>
      </c>
      <c r="E356" s="483" t="s">
        <v>589</v>
      </c>
      <c r="F356" s="484"/>
    </row>
    <row r="357" spans="1:6">
      <c r="A357" s="481"/>
      <c r="B357" s="482"/>
      <c r="C357" s="481" t="s">
        <v>33</v>
      </c>
      <c r="D357" s="485"/>
      <c r="E357" s="483"/>
      <c r="F357" s="484"/>
    </row>
    <row r="358" spans="1:6">
      <c r="A358" s="487"/>
      <c r="B358" s="487"/>
      <c r="C358" s="487"/>
      <c r="D358" s="487"/>
      <c r="E358" s="487"/>
      <c r="F358" s="487"/>
    </row>
    <row r="359" spans="1:6" ht="174.95">
      <c r="A359" s="481" t="s">
        <v>772</v>
      </c>
      <c r="B359" s="482" t="s">
        <v>773</v>
      </c>
      <c r="C359" s="481"/>
      <c r="D359" s="482" t="s">
        <v>774</v>
      </c>
      <c r="E359" s="483"/>
      <c r="F359" s="484"/>
    </row>
    <row r="360" spans="1:6">
      <c r="A360" s="481"/>
      <c r="B360" s="482"/>
      <c r="C360" s="481" t="s">
        <v>20</v>
      </c>
      <c r="D360" s="485"/>
      <c r="E360" s="483"/>
      <c r="F360" s="484"/>
    </row>
    <row r="361" spans="1:6" ht="50.1">
      <c r="A361" s="481"/>
      <c r="B361" s="482"/>
      <c r="C361" s="481" t="s">
        <v>21</v>
      </c>
      <c r="D361" s="485" t="s">
        <v>775</v>
      </c>
      <c r="E361" s="486" t="s">
        <v>586</v>
      </c>
      <c r="F361" s="484"/>
    </row>
    <row r="362" spans="1:6">
      <c r="A362" s="481"/>
      <c r="B362" s="482"/>
      <c r="C362" s="481" t="s">
        <v>26</v>
      </c>
      <c r="D362" s="485"/>
      <c r="E362" s="483"/>
      <c r="F362" s="484"/>
    </row>
    <row r="363" spans="1:6">
      <c r="A363" s="481"/>
      <c r="B363" s="482"/>
      <c r="C363" s="481" t="s">
        <v>30</v>
      </c>
      <c r="D363" s="485"/>
      <c r="E363" s="483"/>
      <c r="F363" s="484"/>
    </row>
    <row r="364" spans="1:6" ht="50.1">
      <c r="A364" s="481"/>
      <c r="B364" s="482"/>
      <c r="C364" s="481" t="s">
        <v>32</v>
      </c>
      <c r="D364" s="485" t="s">
        <v>776</v>
      </c>
      <c r="E364" s="483" t="s">
        <v>589</v>
      </c>
      <c r="F364" s="484"/>
    </row>
    <row r="365" spans="1:6">
      <c r="A365" s="481"/>
      <c r="B365" s="482"/>
      <c r="C365" s="481" t="s">
        <v>33</v>
      </c>
      <c r="D365" s="485"/>
      <c r="E365" s="483"/>
      <c r="F365" s="484"/>
    </row>
    <row r="366" spans="1:6">
      <c r="A366" s="487"/>
      <c r="B366" s="487"/>
      <c r="C366" s="489"/>
      <c r="D366" s="487"/>
      <c r="E366" s="487"/>
      <c r="F366" s="487"/>
    </row>
    <row r="367" spans="1:6" ht="150">
      <c r="A367" s="481" t="s">
        <v>777</v>
      </c>
      <c r="B367" s="482" t="s">
        <v>752</v>
      </c>
      <c r="C367" s="481"/>
      <c r="D367" s="482" t="s">
        <v>778</v>
      </c>
      <c r="E367" s="483"/>
      <c r="F367" s="484"/>
    </row>
    <row r="368" spans="1:6">
      <c r="A368" s="481"/>
      <c r="B368" s="482"/>
      <c r="C368" s="481" t="s">
        <v>20</v>
      </c>
      <c r="D368" s="485"/>
      <c r="E368" s="483"/>
      <c r="F368" s="484"/>
    </row>
    <row r="369" spans="1:6" ht="37.5">
      <c r="A369" s="481"/>
      <c r="B369" s="482"/>
      <c r="C369" s="481" t="s">
        <v>21</v>
      </c>
      <c r="D369" s="485" t="s">
        <v>779</v>
      </c>
      <c r="E369" s="486" t="s">
        <v>586</v>
      </c>
      <c r="F369" s="484"/>
    </row>
    <row r="370" spans="1:6">
      <c r="A370" s="481"/>
      <c r="B370" s="482"/>
      <c r="C370" s="481" t="s">
        <v>26</v>
      </c>
      <c r="D370" s="485"/>
      <c r="E370" s="483"/>
      <c r="F370" s="484"/>
    </row>
    <row r="371" spans="1:6">
      <c r="A371" s="481"/>
      <c r="B371" s="482"/>
      <c r="C371" s="481" t="s">
        <v>30</v>
      </c>
      <c r="D371" s="485"/>
      <c r="E371" s="483"/>
      <c r="F371" s="484"/>
    </row>
    <row r="372" spans="1:6" ht="24.95">
      <c r="A372" s="481"/>
      <c r="B372" s="482"/>
      <c r="C372" s="481" t="s">
        <v>32</v>
      </c>
      <c r="D372" s="485" t="s">
        <v>780</v>
      </c>
      <c r="E372" s="483" t="s">
        <v>589</v>
      </c>
      <c r="F372" s="484"/>
    </row>
    <row r="373" spans="1:6">
      <c r="A373" s="481"/>
      <c r="B373" s="482"/>
      <c r="C373" s="481" t="s">
        <v>33</v>
      </c>
      <c r="D373" s="485"/>
      <c r="E373" s="483"/>
      <c r="F373" s="484"/>
    </row>
    <row r="374" spans="1:6">
      <c r="A374" s="487"/>
      <c r="B374" s="487"/>
      <c r="C374" s="489"/>
      <c r="D374" s="487"/>
      <c r="E374" s="487"/>
      <c r="F374" s="487"/>
    </row>
    <row r="375" spans="1:6" ht="137.44999999999999">
      <c r="A375" s="481" t="s">
        <v>781</v>
      </c>
      <c r="B375" s="482" t="s">
        <v>782</v>
      </c>
      <c r="C375" s="481"/>
      <c r="D375" s="482" t="s">
        <v>783</v>
      </c>
      <c r="E375" s="483"/>
      <c r="F375" s="484"/>
    </row>
    <row r="376" spans="1:6">
      <c r="A376" s="481"/>
      <c r="B376" s="482"/>
      <c r="C376" s="481" t="s">
        <v>20</v>
      </c>
      <c r="D376" s="485"/>
      <c r="E376" s="483"/>
      <c r="F376" s="484"/>
    </row>
    <row r="377" spans="1:6" ht="24.95">
      <c r="A377" s="481"/>
      <c r="B377" s="482"/>
      <c r="C377" s="481" t="s">
        <v>21</v>
      </c>
      <c r="D377" s="485" t="s">
        <v>784</v>
      </c>
      <c r="E377" s="486" t="s">
        <v>586</v>
      </c>
      <c r="F377" s="484"/>
    </row>
    <row r="378" spans="1:6">
      <c r="A378" s="481"/>
      <c r="B378" s="482"/>
      <c r="C378" s="481" t="s">
        <v>26</v>
      </c>
      <c r="D378" s="485"/>
      <c r="E378" s="483"/>
      <c r="F378" s="484"/>
    </row>
    <row r="379" spans="1:6">
      <c r="A379" s="481"/>
      <c r="B379" s="482"/>
      <c r="C379" s="481" t="s">
        <v>30</v>
      </c>
      <c r="D379" s="485"/>
      <c r="E379" s="483"/>
      <c r="F379" s="484"/>
    </row>
    <row r="380" spans="1:6">
      <c r="A380" s="481"/>
      <c r="B380" s="482"/>
      <c r="C380" s="481" t="s">
        <v>32</v>
      </c>
      <c r="D380" s="485" t="s">
        <v>785</v>
      </c>
      <c r="E380" s="483" t="s">
        <v>589</v>
      </c>
      <c r="F380" s="484"/>
    </row>
    <row r="381" spans="1:6">
      <c r="A381" s="481"/>
      <c r="B381" s="482"/>
      <c r="C381" s="481" t="s">
        <v>33</v>
      </c>
      <c r="D381" s="485"/>
      <c r="E381" s="483"/>
      <c r="F381" s="484"/>
    </row>
    <row r="382" spans="1:6">
      <c r="A382" s="487"/>
      <c r="B382" s="487"/>
      <c r="C382" s="489"/>
      <c r="D382" s="487"/>
      <c r="E382" s="487"/>
      <c r="F382" s="487"/>
    </row>
    <row r="383" spans="1:6" ht="112.5">
      <c r="A383" s="481" t="s">
        <v>786</v>
      </c>
      <c r="B383" s="482" t="s">
        <v>787</v>
      </c>
      <c r="C383" s="481"/>
      <c r="D383" s="482" t="s">
        <v>788</v>
      </c>
      <c r="E383" s="483"/>
      <c r="F383" s="484"/>
    </row>
    <row r="384" spans="1:6">
      <c r="A384" s="481"/>
      <c r="B384" s="482"/>
      <c r="C384" s="481" t="s">
        <v>20</v>
      </c>
      <c r="D384" s="485"/>
      <c r="E384" s="483"/>
      <c r="F384" s="484"/>
    </row>
    <row r="385" spans="1:6" ht="24.95">
      <c r="A385" s="481"/>
      <c r="B385" s="482"/>
      <c r="C385" s="481" t="s">
        <v>21</v>
      </c>
      <c r="D385" s="485" t="s">
        <v>789</v>
      </c>
      <c r="E385" s="486" t="s">
        <v>586</v>
      </c>
      <c r="F385" s="484"/>
    </row>
    <row r="386" spans="1:6">
      <c r="A386" s="481"/>
      <c r="B386" s="482"/>
      <c r="C386" s="481" t="s">
        <v>26</v>
      </c>
      <c r="D386" s="485"/>
      <c r="E386" s="483"/>
      <c r="F386" s="484"/>
    </row>
    <row r="387" spans="1:6">
      <c r="A387" s="481"/>
      <c r="B387" s="482"/>
      <c r="C387" s="481" t="s">
        <v>30</v>
      </c>
      <c r="D387" s="485"/>
      <c r="E387" s="483"/>
      <c r="F387" s="484"/>
    </row>
    <row r="388" spans="1:6" ht="24.95">
      <c r="A388" s="481"/>
      <c r="B388" s="482"/>
      <c r="C388" s="481" t="s">
        <v>32</v>
      </c>
      <c r="D388" s="485" t="s">
        <v>790</v>
      </c>
      <c r="E388" s="483" t="s">
        <v>589</v>
      </c>
      <c r="F388" s="484"/>
    </row>
    <row r="389" spans="1:6">
      <c r="A389" s="481"/>
      <c r="B389" s="482"/>
      <c r="C389" s="481" t="s">
        <v>33</v>
      </c>
      <c r="D389" s="485"/>
      <c r="E389" s="483"/>
      <c r="F389" s="484"/>
    </row>
    <row r="390" spans="1:6">
      <c r="A390" s="487"/>
      <c r="B390" s="487"/>
      <c r="C390" s="489"/>
      <c r="D390" s="487"/>
      <c r="E390" s="487"/>
      <c r="F390" s="487"/>
    </row>
    <row r="391" spans="1:6" ht="137.44999999999999">
      <c r="A391" s="481" t="s">
        <v>791</v>
      </c>
      <c r="B391" s="482" t="s">
        <v>792</v>
      </c>
      <c r="C391" s="481"/>
      <c r="D391" s="482" t="s">
        <v>793</v>
      </c>
      <c r="E391" s="483"/>
      <c r="F391" s="484"/>
    </row>
    <row r="392" spans="1:6">
      <c r="A392" s="481"/>
      <c r="B392" s="482"/>
      <c r="C392" s="481" t="s">
        <v>20</v>
      </c>
      <c r="D392" s="485"/>
      <c r="E392" s="483"/>
      <c r="F392" s="484"/>
    </row>
    <row r="393" spans="1:6">
      <c r="A393" s="481"/>
      <c r="B393" s="482"/>
      <c r="C393" s="481" t="s">
        <v>21</v>
      </c>
      <c r="D393" s="485" t="s">
        <v>794</v>
      </c>
      <c r="E393" s="486" t="s">
        <v>586</v>
      </c>
      <c r="F393" s="484"/>
    </row>
    <row r="394" spans="1:6">
      <c r="A394" s="481"/>
      <c r="B394" s="482"/>
      <c r="C394" s="481" t="s">
        <v>26</v>
      </c>
      <c r="D394" s="485"/>
      <c r="E394" s="483"/>
      <c r="F394" s="484"/>
    </row>
    <row r="395" spans="1:6">
      <c r="A395" s="481"/>
      <c r="B395" s="482"/>
      <c r="C395" s="481" t="s">
        <v>30</v>
      </c>
      <c r="D395" s="485"/>
      <c r="E395" s="483"/>
      <c r="F395" s="484"/>
    </row>
    <row r="396" spans="1:6" ht="24.95">
      <c r="A396" s="481"/>
      <c r="B396" s="482"/>
      <c r="C396" s="481" t="s">
        <v>32</v>
      </c>
      <c r="D396" s="485" t="s">
        <v>795</v>
      </c>
      <c r="E396" s="483" t="s">
        <v>589</v>
      </c>
      <c r="F396" s="484"/>
    </row>
    <row r="397" spans="1:6">
      <c r="A397" s="481"/>
      <c r="B397" s="482"/>
      <c r="C397" s="481" t="s">
        <v>33</v>
      </c>
      <c r="D397" s="485"/>
      <c r="E397" s="483"/>
      <c r="F397" s="484"/>
    </row>
    <row r="398" spans="1:6">
      <c r="A398" s="487"/>
      <c r="B398" s="487"/>
      <c r="C398" s="489"/>
      <c r="D398" s="487"/>
      <c r="E398" s="487"/>
      <c r="F398" s="487"/>
    </row>
    <row r="399" spans="1:6" ht="125.1">
      <c r="A399" s="481" t="s">
        <v>796</v>
      </c>
      <c r="B399" s="482" t="s">
        <v>797</v>
      </c>
      <c r="C399" s="481"/>
      <c r="D399" s="482" t="s">
        <v>798</v>
      </c>
      <c r="E399" s="483"/>
      <c r="F399" s="484"/>
    </row>
    <row r="400" spans="1:6">
      <c r="A400" s="481"/>
      <c r="B400" s="482"/>
      <c r="C400" s="481" t="s">
        <v>20</v>
      </c>
      <c r="D400" s="485"/>
      <c r="E400" s="483"/>
      <c r="F400" s="484"/>
    </row>
    <row r="401" spans="1:6">
      <c r="A401" s="481"/>
      <c r="B401" s="482"/>
      <c r="C401" s="481" t="s">
        <v>21</v>
      </c>
      <c r="D401" s="485" t="s">
        <v>799</v>
      </c>
      <c r="E401" s="486" t="s">
        <v>586</v>
      </c>
      <c r="F401" s="484"/>
    </row>
    <row r="402" spans="1:6">
      <c r="A402" s="481"/>
      <c r="B402" s="482"/>
      <c r="C402" s="481" t="s">
        <v>26</v>
      </c>
      <c r="D402" s="485"/>
      <c r="E402" s="483"/>
      <c r="F402" s="484"/>
    </row>
    <row r="403" spans="1:6">
      <c r="A403" s="481"/>
      <c r="B403" s="482"/>
      <c r="C403" s="481" t="s">
        <v>30</v>
      </c>
      <c r="D403" s="485"/>
      <c r="E403" s="483"/>
      <c r="F403" s="484"/>
    </row>
    <row r="404" spans="1:6" ht="24.95">
      <c r="A404" s="481"/>
      <c r="B404" s="482"/>
      <c r="C404" s="481" t="s">
        <v>32</v>
      </c>
      <c r="D404" s="485" t="s">
        <v>800</v>
      </c>
      <c r="E404" s="483" t="s">
        <v>589</v>
      </c>
      <c r="F404" s="484"/>
    </row>
    <row r="405" spans="1:6">
      <c r="A405" s="481"/>
      <c r="B405" s="482"/>
      <c r="C405" s="481" t="s">
        <v>33</v>
      </c>
      <c r="D405" s="485"/>
      <c r="E405" s="483"/>
      <c r="F405" s="484"/>
    </row>
    <row r="406" spans="1:6">
      <c r="A406" s="487"/>
      <c r="B406" s="487"/>
      <c r="C406" s="489"/>
      <c r="D406" s="487"/>
      <c r="E406" s="487"/>
      <c r="F406" s="487"/>
    </row>
    <row r="407" spans="1:6" ht="112.5">
      <c r="A407" s="481" t="s">
        <v>801</v>
      </c>
      <c r="B407" s="482" t="s">
        <v>802</v>
      </c>
      <c r="C407" s="481"/>
      <c r="D407" s="482" t="s">
        <v>803</v>
      </c>
      <c r="E407" s="483"/>
      <c r="F407" s="484"/>
    </row>
    <row r="408" spans="1:6">
      <c r="A408" s="481"/>
      <c r="B408" s="482"/>
      <c r="C408" s="481" t="s">
        <v>20</v>
      </c>
      <c r="D408" s="485"/>
      <c r="E408" s="483"/>
      <c r="F408" s="484"/>
    </row>
    <row r="409" spans="1:6">
      <c r="A409" s="481"/>
      <c r="B409" s="482"/>
      <c r="C409" s="481" t="s">
        <v>21</v>
      </c>
      <c r="D409" s="485" t="s">
        <v>799</v>
      </c>
      <c r="E409" s="486" t="s">
        <v>586</v>
      </c>
      <c r="F409" s="484"/>
    </row>
    <row r="410" spans="1:6">
      <c r="A410" s="481"/>
      <c r="B410" s="482"/>
      <c r="C410" s="481" t="s">
        <v>26</v>
      </c>
      <c r="D410" s="485"/>
      <c r="E410" s="483"/>
      <c r="F410" s="484"/>
    </row>
    <row r="411" spans="1:6">
      <c r="A411" s="481"/>
      <c r="B411" s="482"/>
      <c r="C411" s="481" t="s">
        <v>30</v>
      </c>
      <c r="D411" s="485"/>
      <c r="E411" s="483"/>
      <c r="F411" s="484"/>
    </row>
    <row r="412" spans="1:6">
      <c r="A412" s="481"/>
      <c r="B412" s="482"/>
      <c r="C412" s="481" t="s">
        <v>32</v>
      </c>
      <c r="D412" s="485" t="s">
        <v>804</v>
      </c>
      <c r="E412" s="483" t="s">
        <v>589</v>
      </c>
      <c r="F412" s="484"/>
    </row>
    <row r="413" spans="1:6">
      <c r="A413" s="481"/>
      <c r="B413" s="482"/>
      <c r="C413" s="481" t="s">
        <v>33</v>
      </c>
      <c r="D413" s="485"/>
      <c r="E413" s="483"/>
      <c r="F413" s="484"/>
    </row>
    <row r="414" spans="1:6">
      <c r="A414" s="487"/>
      <c r="B414" s="487"/>
      <c r="C414" s="489"/>
      <c r="D414" s="487"/>
      <c r="E414" s="487"/>
      <c r="F414" s="487"/>
    </row>
    <row r="415" spans="1:6">
      <c r="A415" s="476">
        <v>2.4</v>
      </c>
      <c r="B415" s="477"/>
      <c r="C415" s="476"/>
      <c r="D415" s="477" t="s">
        <v>805</v>
      </c>
      <c r="E415" s="478"/>
      <c r="F415" s="479"/>
    </row>
    <row r="416" spans="1:6" ht="75">
      <c r="A416" s="481" t="s">
        <v>806</v>
      </c>
      <c r="B416" s="482" t="s">
        <v>807</v>
      </c>
      <c r="C416" s="481"/>
      <c r="D416" s="482" t="s">
        <v>808</v>
      </c>
      <c r="E416" s="483"/>
      <c r="F416" s="484"/>
    </row>
    <row r="417" spans="1:6">
      <c r="A417" s="481"/>
      <c r="B417" s="482"/>
      <c r="C417" s="481" t="s">
        <v>20</v>
      </c>
      <c r="D417" s="485"/>
      <c r="E417" s="483"/>
      <c r="F417" s="484"/>
    </row>
    <row r="418" spans="1:6" ht="24.95">
      <c r="A418" s="481"/>
      <c r="B418" s="482"/>
      <c r="C418" s="481" t="s">
        <v>21</v>
      </c>
      <c r="D418" s="485" t="s">
        <v>809</v>
      </c>
      <c r="E418" s="486" t="s">
        <v>586</v>
      </c>
      <c r="F418" s="484"/>
    </row>
    <row r="419" spans="1:6">
      <c r="A419" s="481"/>
      <c r="B419" s="482"/>
      <c r="C419" s="481" t="s">
        <v>26</v>
      </c>
      <c r="D419" s="485"/>
      <c r="E419" s="483"/>
      <c r="F419" s="484"/>
    </row>
    <row r="420" spans="1:6">
      <c r="A420" s="481"/>
      <c r="B420" s="482"/>
      <c r="C420" s="481" t="s">
        <v>30</v>
      </c>
      <c r="D420" s="485"/>
      <c r="E420" s="483"/>
      <c r="F420" s="484"/>
    </row>
    <row r="421" spans="1:6" ht="50.1">
      <c r="A421" s="481"/>
      <c r="B421" s="482"/>
      <c r="C421" s="481" t="s">
        <v>32</v>
      </c>
      <c r="D421" s="485" t="s">
        <v>810</v>
      </c>
      <c r="E421" s="483" t="s">
        <v>589</v>
      </c>
      <c r="F421" s="484"/>
    </row>
    <row r="422" spans="1:6">
      <c r="A422" s="481"/>
      <c r="B422" s="482"/>
      <c r="C422" s="481" t="s">
        <v>33</v>
      </c>
      <c r="D422" s="485"/>
      <c r="E422" s="483"/>
      <c r="F422" s="484"/>
    </row>
    <row r="423" spans="1:6">
      <c r="A423" s="487"/>
      <c r="B423" s="487"/>
      <c r="C423" s="489"/>
      <c r="D423" s="487"/>
      <c r="E423" s="487"/>
      <c r="F423" s="487"/>
    </row>
    <row r="424" spans="1:6" ht="137.44999999999999">
      <c r="A424" s="481" t="s">
        <v>811</v>
      </c>
      <c r="B424" s="482" t="s">
        <v>812</v>
      </c>
      <c r="C424" s="481"/>
      <c r="D424" s="482" t="s">
        <v>813</v>
      </c>
      <c r="E424" s="483"/>
      <c r="F424" s="484"/>
    </row>
    <row r="425" spans="1:6">
      <c r="A425" s="481"/>
      <c r="B425" s="482"/>
      <c r="C425" s="481" t="s">
        <v>20</v>
      </c>
      <c r="D425" s="485"/>
      <c r="E425" s="483"/>
      <c r="F425" s="484"/>
    </row>
    <row r="426" spans="1:6">
      <c r="A426" s="481"/>
      <c r="B426" s="482"/>
      <c r="C426" s="481" t="s">
        <v>21</v>
      </c>
      <c r="D426" s="485" t="s">
        <v>814</v>
      </c>
      <c r="E426" s="486" t="s">
        <v>586</v>
      </c>
      <c r="F426" s="484"/>
    </row>
    <row r="427" spans="1:6">
      <c r="A427" s="481"/>
      <c r="B427" s="482"/>
      <c r="C427" s="481" t="s">
        <v>26</v>
      </c>
      <c r="D427" s="485"/>
      <c r="E427" s="483"/>
      <c r="F427" s="484"/>
    </row>
    <row r="428" spans="1:6">
      <c r="A428" s="481"/>
      <c r="B428" s="482"/>
      <c r="C428" s="481" t="s">
        <v>30</v>
      </c>
      <c r="D428" s="485"/>
      <c r="E428" s="483"/>
      <c r="F428" s="484"/>
    </row>
    <row r="429" spans="1:6">
      <c r="A429" s="481"/>
      <c r="B429" s="482"/>
      <c r="C429" s="481" t="s">
        <v>32</v>
      </c>
      <c r="D429" s="485" t="s">
        <v>815</v>
      </c>
      <c r="E429" s="483" t="s">
        <v>589</v>
      </c>
      <c r="F429" s="484"/>
    </row>
    <row r="430" spans="1:6">
      <c r="A430" s="481"/>
      <c r="B430" s="482"/>
      <c r="C430" s="481" t="s">
        <v>33</v>
      </c>
      <c r="D430" s="485"/>
      <c r="E430" s="483"/>
      <c r="F430" s="484"/>
    </row>
    <row r="431" spans="1:6">
      <c r="A431" s="487"/>
      <c r="B431" s="487"/>
      <c r="C431" s="489"/>
      <c r="D431" s="487"/>
      <c r="E431" s="487"/>
      <c r="F431" s="487"/>
    </row>
    <row r="432" spans="1:6" ht="112.5">
      <c r="A432" s="481" t="s">
        <v>816</v>
      </c>
      <c r="B432" s="482" t="s">
        <v>817</v>
      </c>
      <c r="C432" s="481"/>
      <c r="D432" s="482" t="s">
        <v>818</v>
      </c>
      <c r="E432" s="483"/>
      <c r="F432" s="484"/>
    </row>
    <row r="433" spans="1:6">
      <c r="A433" s="481"/>
      <c r="B433" s="482"/>
      <c r="C433" s="481" t="s">
        <v>20</v>
      </c>
      <c r="D433" s="485"/>
      <c r="E433" s="483"/>
      <c r="F433" s="484"/>
    </row>
    <row r="434" spans="1:6" ht="24.95">
      <c r="A434" s="481"/>
      <c r="B434" s="482"/>
      <c r="C434" s="481" t="s">
        <v>21</v>
      </c>
      <c r="D434" s="488" t="s">
        <v>819</v>
      </c>
      <c r="E434" s="486" t="s">
        <v>586</v>
      </c>
      <c r="F434" s="484"/>
    </row>
    <row r="435" spans="1:6">
      <c r="A435" s="481"/>
      <c r="B435" s="482"/>
      <c r="C435" s="481" t="s">
        <v>26</v>
      </c>
      <c r="D435" s="485"/>
      <c r="E435" s="483"/>
      <c r="F435" s="484"/>
    </row>
    <row r="436" spans="1:6">
      <c r="A436" s="481"/>
      <c r="B436" s="482"/>
      <c r="C436" s="481" t="s">
        <v>30</v>
      </c>
      <c r="D436" s="485"/>
      <c r="E436" s="483"/>
      <c r="F436" s="484"/>
    </row>
    <row r="437" spans="1:6" ht="24.95">
      <c r="A437" s="481"/>
      <c r="B437" s="482"/>
      <c r="C437" s="481" t="s">
        <v>32</v>
      </c>
      <c r="D437" s="488" t="s">
        <v>819</v>
      </c>
      <c r="E437" s="486" t="s">
        <v>586</v>
      </c>
      <c r="F437" s="484"/>
    </row>
    <row r="438" spans="1:6">
      <c r="A438" s="481"/>
      <c r="B438" s="482"/>
      <c r="C438" s="481" t="s">
        <v>33</v>
      </c>
      <c r="D438" s="485"/>
      <c r="E438" s="483"/>
      <c r="F438" s="484"/>
    </row>
    <row r="439" spans="1:6">
      <c r="A439" s="487"/>
      <c r="B439" s="487"/>
      <c r="C439" s="489"/>
      <c r="D439" s="487"/>
      <c r="E439" s="487"/>
      <c r="F439" s="487"/>
    </row>
    <row r="440" spans="1:6" ht="75">
      <c r="A440" s="481" t="s">
        <v>820</v>
      </c>
      <c r="B440" s="482" t="s">
        <v>821</v>
      </c>
      <c r="C440" s="481"/>
      <c r="D440" s="482" t="s">
        <v>822</v>
      </c>
      <c r="E440" s="483"/>
      <c r="F440" s="484"/>
    </row>
    <row r="441" spans="1:6">
      <c r="A441" s="481"/>
      <c r="B441" s="482"/>
      <c r="C441" s="481" t="s">
        <v>20</v>
      </c>
      <c r="D441" s="485"/>
      <c r="E441" s="483"/>
      <c r="F441" s="484"/>
    </row>
    <row r="442" spans="1:6" ht="24.95">
      <c r="A442" s="481"/>
      <c r="B442" s="482"/>
      <c r="C442" s="481" t="s">
        <v>21</v>
      </c>
      <c r="D442" s="485" t="s">
        <v>731</v>
      </c>
      <c r="E442" s="486" t="s">
        <v>586</v>
      </c>
      <c r="F442" s="484"/>
    </row>
    <row r="443" spans="1:6">
      <c r="A443" s="481"/>
      <c r="B443" s="482"/>
      <c r="C443" s="481" t="s">
        <v>26</v>
      </c>
      <c r="D443" s="485"/>
      <c r="E443" s="483"/>
      <c r="F443" s="484"/>
    </row>
    <row r="444" spans="1:6">
      <c r="A444" s="481"/>
      <c r="B444" s="482"/>
      <c r="C444" s="481" t="s">
        <v>30</v>
      </c>
      <c r="D444" s="485"/>
      <c r="E444" s="483"/>
      <c r="F444" s="484"/>
    </row>
    <row r="445" spans="1:6" ht="24.95">
      <c r="A445" s="481"/>
      <c r="B445" s="482"/>
      <c r="C445" s="481" t="s">
        <v>32</v>
      </c>
      <c r="D445" s="490" t="s">
        <v>823</v>
      </c>
      <c r="E445" s="491" t="s">
        <v>586</v>
      </c>
      <c r="F445" s="484"/>
    </row>
    <row r="446" spans="1:6">
      <c r="A446" s="481"/>
      <c r="B446" s="482"/>
      <c r="C446" s="481" t="s">
        <v>33</v>
      </c>
      <c r="D446" s="485"/>
      <c r="E446" s="483"/>
      <c r="F446" s="484"/>
    </row>
    <row r="447" spans="1:6">
      <c r="A447" s="487"/>
      <c r="B447" s="487"/>
      <c r="C447" s="489"/>
      <c r="D447" s="487"/>
      <c r="E447" s="487"/>
      <c r="F447" s="487"/>
    </row>
    <row r="448" spans="1:6" ht="99.95">
      <c r="A448" s="481" t="s">
        <v>824</v>
      </c>
      <c r="B448" s="482" t="s">
        <v>825</v>
      </c>
      <c r="C448" s="481"/>
      <c r="D448" s="482" t="s">
        <v>826</v>
      </c>
      <c r="E448" s="483"/>
      <c r="F448" s="484"/>
    </row>
    <row r="449" spans="1:6">
      <c r="A449" s="481"/>
      <c r="B449" s="482"/>
      <c r="C449" s="481" t="s">
        <v>20</v>
      </c>
      <c r="D449" s="485"/>
      <c r="E449" s="483"/>
      <c r="F449" s="484"/>
    </row>
    <row r="450" spans="1:6" ht="24.95">
      <c r="A450" s="481"/>
      <c r="B450" s="482"/>
      <c r="C450" s="481" t="s">
        <v>21</v>
      </c>
      <c r="D450" s="485" t="s">
        <v>827</v>
      </c>
      <c r="E450" s="486" t="s">
        <v>586</v>
      </c>
      <c r="F450" s="484"/>
    </row>
    <row r="451" spans="1:6">
      <c r="A451" s="481"/>
      <c r="B451" s="482"/>
      <c r="C451" s="481" t="s">
        <v>26</v>
      </c>
      <c r="D451" s="485"/>
      <c r="E451" s="483"/>
      <c r="F451" s="484"/>
    </row>
    <row r="452" spans="1:6">
      <c r="A452" s="481"/>
      <c r="B452" s="482"/>
      <c r="C452" s="481" t="s">
        <v>30</v>
      </c>
      <c r="D452" s="485"/>
      <c r="E452" s="483"/>
      <c r="F452" s="484"/>
    </row>
    <row r="453" spans="1:6" ht="24.95">
      <c r="A453" s="481"/>
      <c r="B453" s="482"/>
      <c r="C453" s="481" t="s">
        <v>32</v>
      </c>
      <c r="D453" s="485" t="s">
        <v>827</v>
      </c>
      <c r="E453" s="486" t="s">
        <v>586</v>
      </c>
      <c r="F453" s="484"/>
    </row>
    <row r="454" spans="1:6">
      <c r="A454" s="481"/>
      <c r="B454" s="482"/>
      <c r="C454" s="481" t="s">
        <v>33</v>
      </c>
      <c r="D454" s="485"/>
      <c r="E454" s="483"/>
      <c r="F454" s="484"/>
    </row>
    <row r="455" spans="1:6">
      <c r="A455" s="492"/>
      <c r="B455" s="493"/>
      <c r="C455" s="492"/>
      <c r="D455" s="493"/>
      <c r="E455" s="494"/>
      <c r="F455" s="487"/>
    </row>
    <row r="456" spans="1:6">
      <c r="A456" s="476">
        <v>2.5</v>
      </c>
      <c r="B456" s="477"/>
      <c r="C456" s="476"/>
      <c r="D456" s="477" t="s">
        <v>828</v>
      </c>
      <c r="E456" s="478"/>
      <c r="F456" s="479"/>
    </row>
    <row r="457" spans="1:6" ht="137.44999999999999">
      <c r="A457" s="481" t="s">
        <v>829</v>
      </c>
      <c r="B457" s="482" t="s">
        <v>830</v>
      </c>
      <c r="C457" s="481"/>
      <c r="D457" s="482" t="s">
        <v>831</v>
      </c>
      <c r="E457" s="483"/>
      <c r="F457" s="484"/>
    </row>
    <row r="458" spans="1:6">
      <c r="A458" s="481"/>
      <c r="B458" s="482"/>
      <c r="C458" s="481" t="s">
        <v>20</v>
      </c>
      <c r="D458" s="485"/>
      <c r="E458" s="483"/>
      <c r="F458" s="484"/>
    </row>
    <row r="459" spans="1:6" ht="24.95">
      <c r="A459" s="481"/>
      <c r="B459" s="482"/>
      <c r="C459" s="481" t="s">
        <v>21</v>
      </c>
      <c r="D459" s="488" t="s">
        <v>832</v>
      </c>
      <c r="E459" s="486" t="s">
        <v>586</v>
      </c>
      <c r="F459" s="484"/>
    </row>
    <row r="460" spans="1:6">
      <c r="A460" s="481"/>
      <c r="B460" s="482"/>
      <c r="C460" s="481" t="s">
        <v>26</v>
      </c>
      <c r="D460" s="485"/>
      <c r="E460" s="483"/>
      <c r="F460" s="484"/>
    </row>
    <row r="461" spans="1:6">
      <c r="A461" s="481"/>
      <c r="B461" s="482"/>
      <c r="C461" s="481" t="s">
        <v>30</v>
      </c>
      <c r="D461" s="485"/>
      <c r="E461" s="483"/>
      <c r="F461" s="484"/>
    </row>
    <row r="462" spans="1:6" ht="37.5">
      <c r="A462" s="481"/>
      <c r="B462" s="482"/>
      <c r="C462" s="481" t="s">
        <v>32</v>
      </c>
      <c r="D462" s="485" t="s">
        <v>833</v>
      </c>
      <c r="E462" s="483" t="s">
        <v>589</v>
      </c>
      <c r="F462" s="484"/>
    </row>
    <row r="463" spans="1:6">
      <c r="A463" s="481"/>
      <c r="B463" s="482"/>
      <c r="C463" s="481" t="s">
        <v>33</v>
      </c>
      <c r="D463" s="485"/>
      <c r="E463" s="483"/>
      <c r="F463" s="484"/>
    </row>
    <row r="464" spans="1:6">
      <c r="A464" s="492"/>
      <c r="B464" s="493"/>
      <c r="C464" s="492"/>
      <c r="D464" s="493"/>
      <c r="E464" s="494"/>
      <c r="F464" s="487"/>
    </row>
    <row r="465" spans="1:6" ht="125.1">
      <c r="A465" s="481" t="s">
        <v>834</v>
      </c>
      <c r="B465" s="482" t="s">
        <v>426</v>
      </c>
      <c r="C465" s="481"/>
      <c r="D465" s="482" t="s">
        <v>835</v>
      </c>
      <c r="E465" s="483"/>
      <c r="F465" s="484"/>
    </row>
    <row r="466" spans="1:6">
      <c r="A466" s="481"/>
      <c r="B466" s="482"/>
      <c r="C466" s="481" t="s">
        <v>20</v>
      </c>
      <c r="D466" s="485"/>
      <c r="E466" s="483"/>
      <c r="F466" s="484"/>
    </row>
    <row r="467" spans="1:6" ht="24.95">
      <c r="A467" s="481"/>
      <c r="B467" s="482"/>
      <c r="C467" s="481" t="s">
        <v>21</v>
      </c>
      <c r="D467" s="488" t="s">
        <v>832</v>
      </c>
      <c r="E467" s="486" t="s">
        <v>586</v>
      </c>
      <c r="F467" s="484"/>
    </row>
    <row r="468" spans="1:6">
      <c r="A468" s="481"/>
      <c r="B468" s="482"/>
      <c r="C468" s="481" t="s">
        <v>26</v>
      </c>
      <c r="D468" s="485"/>
      <c r="E468" s="483"/>
      <c r="F468" s="484"/>
    </row>
    <row r="469" spans="1:6">
      <c r="A469" s="481"/>
      <c r="B469" s="482"/>
      <c r="C469" s="481" t="s">
        <v>30</v>
      </c>
      <c r="D469" s="485"/>
      <c r="E469" s="483"/>
      <c r="F469" s="484"/>
    </row>
    <row r="470" spans="1:6" ht="50.1">
      <c r="A470" s="481"/>
      <c r="B470" s="482"/>
      <c r="C470" s="481" t="s">
        <v>32</v>
      </c>
      <c r="D470" s="485" t="s">
        <v>836</v>
      </c>
      <c r="E470" s="483" t="s">
        <v>589</v>
      </c>
      <c r="F470" s="484"/>
    </row>
    <row r="471" spans="1:6">
      <c r="A471" s="481"/>
      <c r="B471" s="482"/>
      <c r="C471" s="481" t="s">
        <v>33</v>
      </c>
      <c r="D471" s="485"/>
      <c r="E471" s="483"/>
      <c r="F471" s="484"/>
    </row>
    <row r="472" spans="1:6">
      <c r="A472" s="495"/>
      <c r="B472" s="496"/>
      <c r="C472" s="495"/>
      <c r="D472" s="487"/>
      <c r="E472" s="497"/>
      <c r="F472" s="487"/>
    </row>
    <row r="473" spans="1:6" ht="112.5">
      <c r="A473" s="481" t="s">
        <v>837</v>
      </c>
      <c r="B473" s="482" t="s">
        <v>838</v>
      </c>
      <c r="C473" s="481"/>
      <c r="D473" s="482" t="s">
        <v>839</v>
      </c>
      <c r="E473" s="483"/>
      <c r="F473" s="484"/>
    </row>
    <row r="474" spans="1:6">
      <c r="A474" s="481"/>
      <c r="B474" s="482"/>
      <c r="C474" s="481" t="s">
        <v>20</v>
      </c>
      <c r="D474" s="485"/>
      <c r="E474" s="483"/>
      <c r="F474" s="484"/>
    </row>
    <row r="475" spans="1:6" ht="24.95">
      <c r="A475" s="481"/>
      <c r="B475" s="482"/>
      <c r="C475" s="481" t="s">
        <v>21</v>
      </c>
      <c r="D475" s="485" t="s">
        <v>840</v>
      </c>
      <c r="E475" s="486" t="s">
        <v>586</v>
      </c>
      <c r="F475" s="484"/>
    </row>
    <row r="476" spans="1:6">
      <c r="A476" s="481"/>
      <c r="B476" s="482"/>
      <c r="C476" s="481" t="s">
        <v>26</v>
      </c>
      <c r="D476" s="485"/>
      <c r="E476" s="483"/>
      <c r="F476" s="484"/>
    </row>
    <row r="477" spans="1:6">
      <c r="A477" s="481"/>
      <c r="B477" s="482"/>
      <c r="C477" s="481" t="s">
        <v>30</v>
      </c>
      <c r="D477" s="485"/>
      <c r="E477" s="483"/>
      <c r="F477" s="484"/>
    </row>
    <row r="478" spans="1:6" ht="37.5">
      <c r="A478" s="481"/>
      <c r="B478" s="482"/>
      <c r="C478" s="481" t="s">
        <v>32</v>
      </c>
      <c r="D478" s="485" t="s">
        <v>841</v>
      </c>
      <c r="E478" s="483" t="s">
        <v>589</v>
      </c>
      <c r="F478" s="484"/>
    </row>
    <row r="479" spans="1:6">
      <c r="A479" s="481"/>
      <c r="B479" s="482"/>
      <c r="C479" s="481" t="s">
        <v>33</v>
      </c>
      <c r="D479" s="485"/>
      <c r="E479" s="483"/>
      <c r="F479" s="484"/>
    </row>
    <row r="480" spans="1:6">
      <c r="A480" s="487"/>
      <c r="B480" s="487"/>
      <c r="C480" s="489"/>
      <c r="D480" s="487"/>
      <c r="E480" s="487"/>
      <c r="F480" s="487"/>
    </row>
    <row r="481" spans="1:6" ht="75">
      <c r="A481" s="481" t="s">
        <v>842</v>
      </c>
      <c r="B481" s="482" t="s">
        <v>843</v>
      </c>
      <c r="C481" s="481"/>
      <c r="D481" s="482" t="s">
        <v>844</v>
      </c>
      <c r="E481" s="483"/>
      <c r="F481" s="484"/>
    </row>
    <row r="482" spans="1:6">
      <c r="A482" s="481"/>
      <c r="B482" s="482"/>
      <c r="C482" s="481" t="s">
        <v>20</v>
      </c>
      <c r="D482" s="485"/>
      <c r="E482" s="483"/>
      <c r="F482" s="484"/>
    </row>
    <row r="483" spans="1:6" ht="37.5">
      <c r="A483" s="481"/>
      <c r="B483" s="482"/>
      <c r="C483" s="481" t="s">
        <v>21</v>
      </c>
      <c r="D483" s="485" t="s">
        <v>845</v>
      </c>
      <c r="E483" s="486" t="s">
        <v>586</v>
      </c>
      <c r="F483" s="484"/>
    </row>
    <row r="484" spans="1:6">
      <c r="A484" s="481"/>
      <c r="B484" s="482"/>
      <c r="C484" s="481" t="s">
        <v>26</v>
      </c>
      <c r="D484" s="485"/>
      <c r="E484" s="483"/>
      <c r="F484" s="484"/>
    </row>
    <row r="485" spans="1:6">
      <c r="A485" s="481"/>
      <c r="B485" s="482"/>
      <c r="C485" s="481" t="s">
        <v>30</v>
      </c>
      <c r="D485" s="485"/>
      <c r="E485" s="483"/>
      <c r="F485" s="484"/>
    </row>
    <row r="486" spans="1:6" ht="24.95">
      <c r="A486" s="481"/>
      <c r="B486" s="482"/>
      <c r="C486" s="481" t="s">
        <v>32</v>
      </c>
      <c r="D486" s="485" t="s">
        <v>846</v>
      </c>
      <c r="E486" s="483" t="s">
        <v>589</v>
      </c>
      <c r="F486" s="484"/>
    </row>
    <row r="487" spans="1:6">
      <c r="A487" s="481"/>
      <c r="B487" s="482"/>
      <c r="C487" s="481" t="s">
        <v>33</v>
      </c>
      <c r="D487" s="485"/>
      <c r="E487" s="483"/>
      <c r="F487" s="484"/>
    </row>
    <row r="488" spans="1:6">
      <c r="A488" s="487"/>
      <c r="B488" s="487"/>
      <c r="C488" s="489"/>
      <c r="D488" s="487"/>
      <c r="E488" s="487"/>
      <c r="F488" s="487"/>
    </row>
    <row r="489" spans="1:6" ht="62.45">
      <c r="A489" s="481" t="s">
        <v>847</v>
      </c>
      <c r="B489" s="482" t="s">
        <v>848</v>
      </c>
      <c r="C489" s="481"/>
      <c r="D489" s="482" t="s">
        <v>849</v>
      </c>
      <c r="E489" s="483"/>
      <c r="F489" s="484"/>
    </row>
    <row r="490" spans="1:6">
      <c r="A490" s="481"/>
      <c r="B490" s="482"/>
      <c r="C490" s="481" t="s">
        <v>20</v>
      </c>
      <c r="D490" s="485"/>
      <c r="E490" s="483"/>
      <c r="F490" s="484"/>
    </row>
    <row r="491" spans="1:6" ht="50.1">
      <c r="A491" s="481"/>
      <c r="B491" s="482"/>
      <c r="C491" s="481" t="s">
        <v>21</v>
      </c>
      <c r="D491" s="485" t="s">
        <v>850</v>
      </c>
      <c r="E491" s="486" t="s">
        <v>586</v>
      </c>
      <c r="F491" s="484"/>
    </row>
    <row r="492" spans="1:6">
      <c r="A492" s="481"/>
      <c r="B492" s="482"/>
      <c r="C492" s="481" t="s">
        <v>26</v>
      </c>
      <c r="D492" s="485"/>
      <c r="E492" s="483"/>
      <c r="F492" s="484"/>
    </row>
    <row r="493" spans="1:6">
      <c r="A493" s="481"/>
      <c r="B493" s="482"/>
      <c r="C493" s="481" t="s">
        <v>30</v>
      </c>
      <c r="D493" s="485"/>
      <c r="E493" s="483"/>
      <c r="F493" s="484"/>
    </row>
    <row r="494" spans="1:6" ht="37.5">
      <c r="A494" s="481"/>
      <c r="B494" s="482"/>
      <c r="C494" s="481" t="s">
        <v>32</v>
      </c>
      <c r="D494" s="485" t="s">
        <v>851</v>
      </c>
      <c r="E494" s="483" t="s">
        <v>589</v>
      </c>
      <c r="F494" s="484"/>
    </row>
    <row r="495" spans="1:6">
      <c r="A495" s="481"/>
      <c r="B495" s="482"/>
      <c r="C495" s="481" t="s">
        <v>33</v>
      </c>
      <c r="D495" s="485"/>
      <c r="E495" s="483"/>
      <c r="F495" s="484"/>
    </row>
    <row r="496" spans="1:6">
      <c r="A496" s="487"/>
      <c r="B496" s="487"/>
      <c r="C496" s="489"/>
      <c r="D496" s="487"/>
      <c r="E496" s="487"/>
      <c r="F496" s="487"/>
    </row>
    <row r="497" spans="1:6">
      <c r="A497" s="476">
        <v>2.6</v>
      </c>
      <c r="B497" s="477"/>
      <c r="C497" s="476"/>
      <c r="D497" s="477" t="s">
        <v>852</v>
      </c>
      <c r="E497" s="478"/>
      <c r="F497" s="479"/>
    </row>
    <row r="498" spans="1:6" ht="174.95">
      <c r="A498" s="481" t="s">
        <v>853</v>
      </c>
      <c r="B498" s="482" t="s">
        <v>854</v>
      </c>
      <c r="C498" s="481"/>
      <c r="D498" s="482" t="s">
        <v>855</v>
      </c>
      <c r="E498" s="483"/>
      <c r="F498" s="484"/>
    </row>
    <row r="499" spans="1:6">
      <c r="A499" s="481"/>
      <c r="B499" s="482"/>
      <c r="C499" s="481" t="s">
        <v>20</v>
      </c>
      <c r="D499" s="485"/>
      <c r="E499" s="483"/>
      <c r="F499" s="484"/>
    </row>
    <row r="500" spans="1:6" ht="37.5">
      <c r="A500" s="481"/>
      <c r="B500" s="482"/>
      <c r="C500" s="481" t="s">
        <v>21</v>
      </c>
      <c r="D500" s="488" t="s">
        <v>856</v>
      </c>
      <c r="E500" s="486" t="s">
        <v>586</v>
      </c>
      <c r="F500" s="484"/>
    </row>
    <row r="501" spans="1:6">
      <c r="A501" s="481"/>
      <c r="B501" s="482"/>
      <c r="C501" s="481" t="s">
        <v>26</v>
      </c>
      <c r="D501" s="485"/>
      <c r="E501" s="483"/>
      <c r="F501" s="484"/>
    </row>
    <row r="502" spans="1:6">
      <c r="A502" s="481"/>
      <c r="B502" s="482"/>
      <c r="C502" s="481" t="s">
        <v>30</v>
      </c>
      <c r="D502" s="485"/>
      <c r="E502" s="483"/>
      <c r="F502" s="484"/>
    </row>
    <row r="503" spans="1:6">
      <c r="A503" s="481"/>
      <c r="B503" s="482"/>
      <c r="C503" s="481" t="s">
        <v>32</v>
      </c>
      <c r="D503" s="485" t="s">
        <v>857</v>
      </c>
      <c r="E503" s="483" t="s">
        <v>589</v>
      </c>
      <c r="F503" s="484"/>
    </row>
    <row r="504" spans="1:6">
      <c r="A504" s="481"/>
      <c r="B504" s="482"/>
      <c r="C504" s="481" t="s">
        <v>33</v>
      </c>
      <c r="D504" s="485"/>
      <c r="E504" s="483"/>
      <c r="F504" s="484"/>
    </row>
    <row r="505" spans="1:6">
      <c r="A505" s="492"/>
      <c r="B505" s="493"/>
      <c r="C505" s="492"/>
      <c r="D505" s="493"/>
      <c r="E505" s="494"/>
      <c r="F505" s="487"/>
    </row>
    <row r="506" spans="1:6">
      <c r="A506" s="476">
        <v>2.7</v>
      </c>
      <c r="B506" s="477"/>
      <c r="C506" s="476"/>
      <c r="D506" s="477" t="s">
        <v>858</v>
      </c>
      <c r="E506" s="478"/>
      <c r="F506" s="480"/>
    </row>
    <row r="507" spans="1:6" ht="125.1">
      <c r="A507" s="481" t="s">
        <v>859</v>
      </c>
      <c r="B507" s="482" t="s">
        <v>860</v>
      </c>
      <c r="C507" s="481"/>
      <c r="D507" s="482" t="s">
        <v>861</v>
      </c>
      <c r="E507" s="483"/>
      <c r="F507" s="484"/>
    </row>
    <row r="508" spans="1:6">
      <c r="A508" s="481"/>
      <c r="B508" s="482"/>
      <c r="C508" s="481" t="s">
        <v>20</v>
      </c>
      <c r="D508" s="485"/>
      <c r="E508" s="483"/>
      <c r="F508" s="484"/>
    </row>
    <row r="509" spans="1:6" ht="50.1">
      <c r="A509" s="481"/>
      <c r="B509" s="482"/>
      <c r="C509" s="481" t="s">
        <v>21</v>
      </c>
      <c r="D509" s="485" t="s">
        <v>862</v>
      </c>
      <c r="E509" s="486" t="s">
        <v>586</v>
      </c>
      <c r="F509" s="484"/>
    </row>
    <row r="510" spans="1:6">
      <c r="A510" s="481"/>
      <c r="B510" s="482"/>
      <c r="C510" s="481" t="s">
        <v>26</v>
      </c>
      <c r="D510" s="485"/>
      <c r="E510" s="483"/>
      <c r="F510" s="484"/>
    </row>
    <row r="511" spans="1:6">
      <c r="A511" s="481"/>
      <c r="B511" s="482"/>
      <c r="C511" s="481" t="s">
        <v>30</v>
      </c>
      <c r="D511" s="485"/>
      <c r="E511" s="483"/>
      <c r="F511" s="484"/>
    </row>
    <row r="512" spans="1:6" ht="50.1">
      <c r="A512" s="481"/>
      <c r="B512" s="482"/>
      <c r="C512" s="481" t="s">
        <v>32</v>
      </c>
      <c r="D512" s="485" t="s">
        <v>863</v>
      </c>
      <c r="E512" s="483" t="s">
        <v>589</v>
      </c>
      <c r="F512" s="484"/>
    </row>
    <row r="513" spans="1:6">
      <c r="A513" s="481"/>
      <c r="B513" s="482"/>
      <c r="C513" s="481" t="s">
        <v>33</v>
      </c>
      <c r="D513" s="485"/>
      <c r="E513" s="483"/>
      <c r="F513" s="484"/>
    </row>
    <row r="514" spans="1:6">
      <c r="A514" s="495"/>
      <c r="B514" s="496"/>
      <c r="C514" s="495"/>
      <c r="D514" s="487"/>
      <c r="E514" s="497"/>
      <c r="F514" s="487"/>
    </row>
    <row r="515" spans="1:6">
      <c r="A515" s="476">
        <v>2.8</v>
      </c>
      <c r="B515" s="477"/>
      <c r="C515" s="476"/>
      <c r="D515" s="477" t="s">
        <v>864</v>
      </c>
      <c r="E515" s="478"/>
      <c r="F515" s="480"/>
    </row>
    <row r="516" spans="1:6" ht="187.5">
      <c r="A516" s="481" t="s">
        <v>865</v>
      </c>
      <c r="B516" s="482" t="s">
        <v>866</v>
      </c>
      <c r="C516" s="481"/>
      <c r="D516" s="482" t="s">
        <v>867</v>
      </c>
      <c r="E516" s="483"/>
      <c r="F516" s="484"/>
    </row>
    <row r="517" spans="1:6">
      <c r="A517" s="481"/>
      <c r="B517" s="482"/>
      <c r="C517" s="481" t="s">
        <v>20</v>
      </c>
      <c r="D517" s="485"/>
      <c r="E517" s="483"/>
      <c r="F517" s="484"/>
    </row>
    <row r="518" spans="1:6" ht="50.1">
      <c r="A518" s="481"/>
      <c r="B518" s="482"/>
      <c r="C518" s="481" t="s">
        <v>21</v>
      </c>
      <c r="D518" s="485" t="s">
        <v>868</v>
      </c>
      <c r="E518" s="486" t="s">
        <v>586</v>
      </c>
      <c r="F518" s="484"/>
    </row>
    <row r="519" spans="1:6">
      <c r="A519" s="481"/>
      <c r="B519" s="482"/>
      <c r="C519" s="481" t="s">
        <v>26</v>
      </c>
      <c r="D519" s="485"/>
      <c r="E519" s="483"/>
      <c r="F519" s="484"/>
    </row>
    <row r="520" spans="1:6">
      <c r="A520" s="481"/>
      <c r="B520" s="482"/>
      <c r="C520" s="481" t="s">
        <v>30</v>
      </c>
      <c r="D520" s="485"/>
      <c r="E520" s="483"/>
      <c r="F520" s="484"/>
    </row>
    <row r="521" spans="1:6" ht="50.1">
      <c r="A521" s="481"/>
      <c r="B521" s="482"/>
      <c r="C521" s="481" t="s">
        <v>32</v>
      </c>
      <c r="D521" s="485" t="s">
        <v>869</v>
      </c>
      <c r="E521" s="483" t="s">
        <v>589</v>
      </c>
      <c r="F521" s="484"/>
    </row>
    <row r="522" spans="1:6">
      <c r="A522" s="481"/>
      <c r="B522" s="482"/>
      <c r="C522" s="481" t="s">
        <v>33</v>
      </c>
      <c r="D522" s="485"/>
      <c r="E522" s="483"/>
      <c r="F522" s="484"/>
    </row>
    <row r="523" spans="1:6">
      <c r="A523" s="487"/>
      <c r="B523" s="487"/>
      <c r="C523" s="489"/>
      <c r="D523" s="487"/>
      <c r="E523" s="487"/>
      <c r="F523" s="487"/>
    </row>
    <row r="524" spans="1:6" ht="112.5">
      <c r="A524" s="481" t="s">
        <v>870</v>
      </c>
      <c r="B524" s="482" t="s">
        <v>871</v>
      </c>
      <c r="C524" s="481"/>
      <c r="D524" s="482" t="s">
        <v>872</v>
      </c>
      <c r="E524" s="483"/>
      <c r="F524" s="484"/>
    </row>
    <row r="525" spans="1:6">
      <c r="A525" s="481"/>
      <c r="B525" s="482"/>
      <c r="C525" s="481" t="s">
        <v>20</v>
      </c>
      <c r="D525" s="485"/>
      <c r="E525" s="483"/>
      <c r="F525" s="484"/>
    </row>
    <row r="526" spans="1:6" ht="24.95">
      <c r="A526" s="481"/>
      <c r="B526" s="482"/>
      <c r="C526" s="481" t="s">
        <v>21</v>
      </c>
      <c r="D526" s="488" t="s">
        <v>873</v>
      </c>
      <c r="E526" s="486" t="s">
        <v>586</v>
      </c>
      <c r="F526" s="484"/>
    </row>
    <row r="527" spans="1:6">
      <c r="A527" s="481"/>
      <c r="B527" s="482"/>
      <c r="C527" s="481" t="s">
        <v>26</v>
      </c>
      <c r="D527" s="485"/>
      <c r="E527" s="483"/>
      <c r="F527" s="484"/>
    </row>
    <row r="528" spans="1:6">
      <c r="A528" s="481"/>
      <c r="B528" s="482"/>
      <c r="C528" s="481" t="s">
        <v>30</v>
      </c>
      <c r="D528" s="485"/>
      <c r="E528" s="483"/>
      <c r="F528" s="484"/>
    </row>
    <row r="529" spans="1:6" ht="50.1">
      <c r="A529" s="481"/>
      <c r="B529" s="482"/>
      <c r="C529" s="481" t="s">
        <v>32</v>
      </c>
      <c r="D529" s="485" t="s">
        <v>874</v>
      </c>
      <c r="E529" s="483" t="s">
        <v>586</v>
      </c>
      <c r="F529" s="484"/>
    </row>
    <row r="530" spans="1:6">
      <c r="A530" s="481"/>
      <c r="B530" s="482"/>
      <c r="C530" s="481" t="s">
        <v>33</v>
      </c>
      <c r="D530" s="485"/>
      <c r="E530" s="483"/>
      <c r="F530" s="484"/>
    </row>
    <row r="531" spans="1:6">
      <c r="A531" s="487"/>
      <c r="B531" s="487"/>
      <c r="C531" s="489"/>
      <c r="D531" s="487"/>
      <c r="E531" s="487"/>
      <c r="F531" s="487"/>
    </row>
    <row r="532" spans="1:6" ht="37.5">
      <c r="A532" s="481" t="s">
        <v>875</v>
      </c>
      <c r="B532" s="482" t="s">
        <v>876</v>
      </c>
      <c r="C532" s="481"/>
      <c r="D532" s="482" t="s">
        <v>877</v>
      </c>
      <c r="E532" s="483"/>
      <c r="F532" s="484"/>
    </row>
    <row r="533" spans="1:6">
      <c r="A533" s="481"/>
      <c r="B533" s="482"/>
      <c r="C533" s="481" t="s">
        <v>20</v>
      </c>
      <c r="D533" s="485"/>
      <c r="E533" s="483"/>
      <c r="F533" s="484"/>
    </row>
    <row r="534" spans="1:6" ht="37.5">
      <c r="A534" s="481"/>
      <c r="B534" s="482"/>
      <c r="C534" s="481" t="s">
        <v>21</v>
      </c>
      <c r="D534" s="443" t="s">
        <v>878</v>
      </c>
      <c r="E534" s="486" t="s">
        <v>586</v>
      </c>
      <c r="F534" s="484"/>
    </row>
    <row r="535" spans="1:6">
      <c r="A535" s="481"/>
      <c r="B535" s="482"/>
      <c r="C535" s="481" t="s">
        <v>26</v>
      </c>
      <c r="D535" s="485"/>
      <c r="E535" s="483"/>
      <c r="F535" s="484"/>
    </row>
    <row r="536" spans="1:6">
      <c r="A536" s="481"/>
      <c r="B536" s="482"/>
      <c r="C536" s="481" t="s">
        <v>30</v>
      </c>
      <c r="D536" s="485"/>
      <c r="E536" s="483"/>
      <c r="F536" s="484"/>
    </row>
    <row r="537" spans="1:6" ht="50.1">
      <c r="A537" s="481"/>
      <c r="B537" s="482"/>
      <c r="C537" s="481" t="s">
        <v>32</v>
      </c>
      <c r="D537" s="485" t="s">
        <v>879</v>
      </c>
      <c r="E537" s="483" t="s">
        <v>586</v>
      </c>
      <c r="F537" s="484"/>
    </row>
    <row r="538" spans="1:6">
      <c r="A538" s="481"/>
      <c r="B538" s="482"/>
      <c r="C538" s="481" t="s">
        <v>33</v>
      </c>
      <c r="D538" s="485"/>
      <c r="E538" s="483"/>
      <c r="F538" s="484"/>
    </row>
    <row r="539" spans="1:6">
      <c r="A539" s="487"/>
      <c r="B539" s="487"/>
      <c r="C539" s="489"/>
      <c r="D539" s="487"/>
      <c r="E539" s="487"/>
      <c r="F539" s="487"/>
    </row>
    <row r="540" spans="1:6">
      <c r="A540" s="476">
        <v>2.9</v>
      </c>
      <c r="B540" s="477"/>
      <c r="C540" s="476"/>
      <c r="D540" s="477" t="s">
        <v>880</v>
      </c>
      <c r="E540" s="478"/>
      <c r="F540" s="480"/>
    </row>
    <row r="541" spans="1:6" ht="99.95">
      <c r="A541" s="481" t="s">
        <v>881</v>
      </c>
      <c r="B541" s="482" t="s">
        <v>882</v>
      </c>
      <c r="C541" s="481"/>
      <c r="D541" s="482" t="s">
        <v>883</v>
      </c>
      <c r="E541" s="483"/>
      <c r="F541" s="484"/>
    </row>
    <row r="542" spans="1:6">
      <c r="A542" s="481"/>
      <c r="B542" s="482"/>
      <c r="C542" s="481" t="s">
        <v>20</v>
      </c>
      <c r="D542" s="485"/>
      <c r="E542" s="483"/>
      <c r="F542" s="484"/>
    </row>
    <row r="543" spans="1:6" ht="24.95">
      <c r="A543" s="481"/>
      <c r="B543" s="482"/>
      <c r="C543" s="481" t="s">
        <v>21</v>
      </c>
      <c r="D543" s="485" t="s">
        <v>884</v>
      </c>
      <c r="E543" s="486" t="s">
        <v>586</v>
      </c>
      <c r="F543" s="484"/>
    </row>
    <row r="544" spans="1:6">
      <c r="A544" s="481"/>
      <c r="B544" s="482"/>
      <c r="C544" s="481" t="s">
        <v>26</v>
      </c>
      <c r="D544" s="485"/>
      <c r="E544" s="483"/>
      <c r="F544" s="484"/>
    </row>
    <row r="545" spans="1:6">
      <c r="A545" s="481"/>
      <c r="B545" s="482"/>
      <c r="C545" s="481" t="s">
        <v>30</v>
      </c>
      <c r="D545" s="485"/>
      <c r="E545" s="483"/>
      <c r="F545" s="484"/>
    </row>
    <row r="546" spans="1:6" ht="24.95">
      <c r="A546" s="481"/>
      <c r="B546" s="482"/>
      <c r="C546" s="481" t="s">
        <v>32</v>
      </c>
      <c r="D546" s="485" t="s">
        <v>885</v>
      </c>
      <c r="E546" s="483" t="s">
        <v>589</v>
      </c>
      <c r="F546" s="484"/>
    </row>
    <row r="547" spans="1:6">
      <c r="A547" s="481"/>
      <c r="B547" s="482"/>
      <c r="C547" s="481" t="s">
        <v>33</v>
      </c>
      <c r="D547" s="485"/>
      <c r="E547" s="483"/>
      <c r="F547" s="484"/>
    </row>
    <row r="548" spans="1:6">
      <c r="A548" s="487"/>
      <c r="B548" s="487"/>
      <c r="C548" s="489"/>
      <c r="D548" s="487"/>
      <c r="E548" s="487"/>
      <c r="F548" s="487"/>
    </row>
    <row r="549" spans="1:6" ht="87.6">
      <c r="A549" s="481" t="s">
        <v>886</v>
      </c>
      <c r="B549" s="482" t="s">
        <v>887</v>
      </c>
      <c r="C549" s="481"/>
      <c r="D549" s="482" t="s">
        <v>888</v>
      </c>
      <c r="E549" s="483"/>
      <c r="F549" s="484"/>
    </row>
    <row r="550" spans="1:6">
      <c r="A550" s="481"/>
      <c r="B550" s="482"/>
      <c r="C550" s="481" t="s">
        <v>20</v>
      </c>
      <c r="D550" s="485"/>
      <c r="E550" s="483"/>
      <c r="F550" s="484"/>
    </row>
    <row r="551" spans="1:6">
      <c r="A551" s="481"/>
      <c r="B551" s="482"/>
      <c r="C551" s="481" t="s">
        <v>21</v>
      </c>
      <c r="D551" s="443" t="s">
        <v>889</v>
      </c>
      <c r="E551" s="486" t="s">
        <v>586</v>
      </c>
      <c r="F551" s="484"/>
    </row>
    <row r="552" spans="1:6">
      <c r="A552" s="481"/>
      <c r="B552" s="482"/>
      <c r="C552" s="481" t="s">
        <v>26</v>
      </c>
      <c r="D552" s="485"/>
      <c r="E552" s="483"/>
      <c r="F552" s="484"/>
    </row>
    <row r="553" spans="1:6">
      <c r="A553" s="481"/>
      <c r="B553" s="482"/>
      <c r="C553" s="481" t="s">
        <v>30</v>
      </c>
      <c r="D553" s="485"/>
      <c r="E553" s="483"/>
      <c r="F553" s="484"/>
    </row>
    <row r="554" spans="1:6">
      <c r="A554" s="481"/>
      <c r="B554" s="482"/>
      <c r="C554" s="481" t="s">
        <v>32</v>
      </c>
      <c r="D554" s="485" t="s">
        <v>890</v>
      </c>
      <c r="E554" s="483" t="s">
        <v>589</v>
      </c>
      <c r="F554" s="484"/>
    </row>
    <row r="555" spans="1:6">
      <c r="A555" s="481"/>
      <c r="B555" s="482"/>
      <c r="C555" s="481" t="s">
        <v>33</v>
      </c>
      <c r="D555" s="485"/>
      <c r="E555" s="483"/>
      <c r="F555" s="484"/>
    </row>
    <row r="556" spans="1:6">
      <c r="A556" s="487"/>
      <c r="B556" s="487"/>
      <c r="C556" s="489"/>
      <c r="D556" s="487"/>
      <c r="E556" s="487"/>
      <c r="F556" s="487"/>
    </row>
    <row r="557" spans="1:6" ht="87.6">
      <c r="A557" s="481" t="s">
        <v>891</v>
      </c>
      <c r="B557" s="482" t="s">
        <v>892</v>
      </c>
      <c r="C557" s="481"/>
      <c r="D557" s="482" t="s">
        <v>893</v>
      </c>
      <c r="E557" s="483"/>
      <c r="F557" s="484"/>
    </row>
    <row r="558" spans="1:6">
      <c r="A558" s="481"/>
      <c r="B558" s="482"/>
      <c r="C558" s="481" t="s">
        <v>20</v>
      </c>
      <c r="D558" s="485"/>
      <c r="E558" s="483"/>
      <c r="F558" s="484"/>
    </row>
    <row r="559" spans="1:6">
      <c r="A559" s="481"/>
      <c r="B559" s="482"/>
      <c r="C559" s="481" t="s">
        <v>21</v>
      </c>
      <c r="D559" s="443" t="s">
        <v>889</v>
      </c>
      <c r="E559" s="486" t="s">
        <v>586</v>
      </c>
      <c r="F559" s="484"/>
    </row>
    <row r="560" spans="1:6">
      <c r="A560" s="481"/>
      <c r="B560" s="482"/>
      <c r="C560" s="481" t="s">
        <v>26</v>
      </c>
      <c r="D560" s="485"/>
      <c r="E560" s="483"/>
      <c r="F560" s="484"/>
    </row>
    <row r="561" spans="1:6">
      <c r="A561" s="481"/>
      <c r="B561" s="482"/>
      <c r="C561" s="481" t="s">
        <v>30</v>
      </c>
      <c r="D561" s="485"/>
      <c r="E561" s="483"/>
      <c r="F561" s="484"/>
    </row>
    <row r="562" spans="1:6" ht="24.95">
      <c r="A562" s="481"/>
      <c r="B562" s="482"/>
      <c r="C562" s="481" t="s">
        <v>32</v>
      </c>
      <c r="D562" s="485" t="s">
        <v>894</v>
      </c>
      <c r="E562" s="483"/>
      <c r="F562" s="484"/>
    </row>
    <row r="563" spans="1:6">
      <c r="A563" s="481"/>
      <c r="B563" s="482"/>
      <c r="C563" s="481" t="s">
        <v>33</v>
      </c>
      <c r="D563" s="485"/>
      <c r="E563" s="483"/>
      <c r="F563" s="484"/>
    </row>
    <row r="564" spans="1:6">
      <c r="A564" s="487"/>
      <c r="B564" s="487"/>
      <c r="C564" s="489"/>
      <c r="D564" s="487"/>
      <c r="E564" s="487"/>
      <c r="F564" s="487"/>
    </row>
    <row r="565" spans="1:6">
      <c r="A565" s="498">
        <v>2.1</v>
      </c>
      <c r="B565" s="477"/>
      <c r="C565" s="476"/>
      <c r="D565" s="477" t="s">
        <v>895</v>
      </c>
      <c r="E565" s="478"/>
      <c r="F565" s="479"/>
    </row>
    <row r="566" spans="1:6" ht="99.95">
      <c r="A566" s="481" t="s">
        <v>896</v>
      </c>
      <c r="B566" s="482" t="s">
        <v>897</v>
      </c>
      <c r="C566" s="481"/>
      <c r="D566" s="482" t="s">
        <v>898</v>
      </c>
      <c r="E566" s="483"/>
      <c r="F566" s="484"/>
    </row>
    <row r="567" spans="1:6">
      <c r="A567" s="481"/>
      <c r="B567" s="482"/>
      <c r="C567" s="481" t="s">
        <v>20</v>
      </c>
      <c r="D567" s="485"/>
      <c r="E567" s="483"/>
      <c r="F567" s="484"/>
    </row>
    <row r="568" spans="1:6" ht="50.1">
      <c r="A568" s="481"/>
      <c r="B568" s="482"/>
      <c r="C568" s="481" t="s">
        <v>21</v>
      </c>
      <c r="D568" s="485" t="s">
        <v>862</v>
      </c>
      <c r="E568" s="486" t="s">
        <v>586</v>
      </c>
      <c r="F568" s="484"/>
    </row>
    <row r="569" spans="1:6">
      <c r="A569" s="481"/>
      <c r="B569" s="482"/>
      <c r="C569" s="481" t="s">
        <v>26</v>
      </c>
      <c r="D569" s="485"/>
      <c r="E569" s="483"/>
      <c r="F569" s="484"/>
    </row>
    <row r="570" spans="1:6">
      <c r="A570" s="481"/>
      <c r="B570" s="482"/>
      <c r="C570" s="481" t="s">
        <v>30</v>
      </c>
      <c r="D570" s="485"/>
      <c r="E570" s="483"/>
      <c r="F570" s="484"/>
    </row>
    <row r="571" spans="1:6" ht="24.95">
      <c r="A571" s="481"/>
      <c r="B571" s="482"/>
      <c r="C571" s="481" t="s">
        <v>32</v>
      </c>
      <c r="D571" s="485" t="s">
        <v>899</v>
      </c>
      <c r="E571" s="483" t="s">
        <v>589</v>
      </c>
      <c r="F571" s="484"/>
    </row>
    <row r="572" spans="1:6">
      <c r="A572" s="481"/>
      <c r="B572" s="482"/>
      <c r="C572" s="481" t="s">
        <v>33</v>
      </c>
      <c r="D572" s="485"/>
      <c r="E572" s="483"/>
      <c r="F572" s="484"/>
    </row>
    <row r="573" spans="1:6">
      <c r="A573" s="487"/>
      <c r="B573" s="487"/>
      <c r="C573" s="489"/>
      <c r="D573" s="487"/>
      <c r="E573" s="487"/>
      <c r="F573" s="487"/>
    </row>
    <row r="574" spans="1:6" ht="99.95">
      <c r="A574" s="481" t="s">
        <v>900</v>
      </c>
      <c r="B574" s="482" t="s">
        <v>901</v>
      </c>
      <c r="C574" s="481"/>
      <c r="D574" s="482" t="s">
        <v>902</v>
      </c>
      <c r="E574" s="483"/>
      <c r="F574" s="484"/>
    </row>
    <row r="575" spans="1:6">
      <c r="A575" s="481"/>
      <c r="B575" s="482"/>
      <c r="C575" s="481" t="s">
        <v>20</v>
      </c>
      <c r="D575" s="485"/>
      <c r="E575" s="483"/>
      <c r="F575" s="484"/>
    </row>
    <row r="576" spans="1:6" ht="50.1">
      <c r="A576" s="481"/>
      <c r="B576" s="482"/>
      <c r="C576" s="481" t="s">
        <v>21</v>
      </c>
      <c r="D576" s="485" t="s">
        <v>862</v>
      </c>
      <c r="E576" s="486" t="s">
        <v>586</v>
      </c>
      <c r="F576" s="484"/>
    </row>
    <row r="577" spans="1:6">
      <c r="A577" s="481"/>
      <c r="B577" s="482"/>
      <c r="C577" s="481" t="s">
        <v>26</v>
      </c>
      <c r="D577" s="485"/>
      <c r="E577" s="483"/>
      <c r="F577" s="484"/>
    </row>
    <row r="578" spans="1:6">
      <c r="A578" s="481"/>
      <c r="B578" s="482"/>
      <c r="C578" s="481" t="s">
        <v>30</v>
      </c>
      <c r="D578" s="485"/>
      <c r="E578" s="483"/>
      <c r="F578" s="484"/>
    </row>
    <row r="579" spans="1:6" ht="37.5">
      <c r="A579" s="481"/>
      <c r="B579" s="482"/>
      <c r="C579" s="481" t="s">
        <v>32</v>
      </c>
      <c r="D579" s="485" t="s">
        <v>903</v>
      </c>
      <c r="E579" s="483" t="s">
        <v>589</v>
      </c>
      <c r="F579" s="484"/>
    </row>
    <row r="580" spans="1:6">
      <c r="A580" s="481"/>
      <c r="B580" s="482"/>
      <c r="C580" s="481" t="s">
        <v>33</v>
      </c>
      <c r="D580" s="485"/>
      <c r="E580" s="483"/>
      <c r="F580" s="484"/>
    </row>
    <row r="581" spans="1:6">
      <c r="A581" s="487"/>
      <c r="B581" s="487"/>
      <c r="C581" s="489"/>
      <c r="D581" s="487"/>
      <c r="E581" s="487"/>
      <c r="F581" s="487"/>
    </row>
    <row r="582" spans="1:6" ht="99.95">
      <c r="A582" s="481" t="s">
        <v>904</v>
      </c>
      <c r="B582" s="482" t="s">
        <v>905</v>
      </c>
      <c r="C582" s="481"/>
      <c r="D582" s="482" t="s">
        <v>906</v>
      </c>
      <c r="E582" s="483"/>
      <c r="F582" s="484"/>
    </row>
    <row r="583" spans="1:6">
      <c r="A583" s="481"/>
      <c r="B583" s="482"/>
      <c r="C583" s="481" t="s">
        <v>20</v>
      </c>
      <c r="D583" s="485"/>
      <c r="E583" s="483"/>
      <c r="F583" s="484"/>
    </row>
    <row r="584" spans="1:6">
      <c r="A584" s="481"/>
      <c r="B584" s="482"/>
      <c r="C584" s="481" t="s">
        <v>21</v>
      </c>
      <c r="D584" s="485" t="s">
        <v>907</v>
      </c>
      <c r="E584" s="486" t="s">
        <v>586</v>
      </c>
      <c r="F584" s="484"/>
    </row>
    <row r="585" spans="1:6">
      <c r="A585" s="481"/>
      <c r="B585" s="482"/>
      <c r="C585" s="481" t="s">
        <v>26</v>
      </c>
      <c r="D585" s="485"/>
      <c r="E585" s="483"/>
      <c r="F585" s="484"/>
    </row>
    <row r="586" spans="1:6">
      <c r="A586" s="481"/>
      <c r="B586" s="482"/>
      <c r="C586" s="481" t="s">
        <v>30</v>
      </c>
      <c r="D586" s="485"/>
      <c r="E586" s="483"/>
      <c r="F586" s="484"/>
    </row>
    <row r="587" spans="1:6" ht="24.95">
      <c r="A587" s="481"/>
      <c r="B587" s="482"/>
      <c r="C587" s="481" t="s">
        <v>32</v>
      </c>
      <c r="D587" s="485" t="s">
        <v>908</v>
      </c>
      <c r="E587" s="483" t="s">
        <v>589</v>
      </c>
      <c r="F587" s="484"/>
    </row>
    <row r="588" spans="1:6">
      <c r="A588" s="481"/>
      <c r="B588" s="482"/>
      <c r="C588" s="481" t="s">
        <v>33</v>
      </c>
      <c r="D588" s="485"/>
      <c r="E588" s="483"/>
      <c r="F588" s="484"/>
    </row>
    <row r="589" spans="1:6">
      <c r="A589" s="487"/>
      <c r="B589" s="487"/>
      <c r="C589" s="489"/>
      <c r="D589" s="487"/>
      <c r="E589" s="487"/>
      <c r="F589" s="487"/>
    </row>
    <row r="590" spans="1:6" ht="87.6">
      <c r="A590" s="481" t="s">
        <v>909</v>
      </c>
      <c r="B590" s="482" t="s">
        <v>910</v>
      </c>
      <c r="C590" s="481"/>
      <c r="D590" s="482" t="s">
        <v>911</v>
      </c>
      <c r="E590" s="483"/>
      <c r="F590" s="484"/>
    </row>
    <row r="591" spans="1:6">
      <c r="A591" s="481"/>
      <c r="B591" s="482"/>
      <c r="C591" s="481" t="s">
        <v>20</v>
      </c>
      <c r="D591" s="485"/>
      <c r="E591" s="483"/>
      <c r="F591" s="484"/>
    </row>
    <row r="592" spans="1:6">
      <c r="A592" s="481"/>
      <c r="B592" s="482"/>
      <c r="C592" s="481" t="s">
        <v>21</v>
      </c>
      <c r="D592" s="485" t="s">
        <v>907</v>
      </c>
      <c r="E592" s="486" t="s">
        <v>586</v>
      </c>
      <c r="F592" s="484"/>
    </row>
    <row r="593" spans="1:6">
      <c r="A593" s="481"/>
      <c r="B593" s="482"/>
      <c r="C593" s="481" t="s">
        <v>26</v>
      </c>
      <c r="D593" s="485"/>
      <c r="E593" s="483"/>
      <c r="F593" s="484"/>
    </row>
    <row r="594" spans="1:6">
      <c r="A594" s="481"/>
      <c r="B594" s="482"/>
      <c r="C594" s="481" t="s">
        <v>30</v>
      </c>
      <c r="D594" s="485"/>
      <c r="E594" s="483"/>
      <c r="F594" s="484"/>
    </row>
    <row r="595" spans="1:6">
      <c r="A595" s="481"/>
      <c r="B595" s="482"/>
      <c r="C595" s="481" t="s">
        <v>32</v>
      </c>
      <c r="D595" s="499" t="s">
        <v>912</v>
      </c>
      <c r="E595" s="491" t="s">
        <v>586</v>
      </c>
      <c r="F595" s="484"/>
    </row>
    <row r="596" spans="1:6">
      <c r="A596" s="481"/>
      <c r="B596" s="482"/>
      <c r="C596" s="481" t="s">
        <v>33</v>
      </c>
      <c r="D596" s="485"/>
      <c r="E596" s="483"/>
      <c r="F596" s="484"/>
    </row>
    <row r="597" spans="1:6">
      <c r="A597" s="487"/>
      <c r="B597" s="487"/>
      <c r="C597" s="489"/>
      <c r="D597" s="487"/>
      <c r="E597" s="487"/>
      <c r="F597" s="487"/>
    </row>
    <row r="598" spans="1:6">
      <c r="A598" s="476">
        <v>2.11</v>
      </c>
      <c r="B598" s="477"/>
      <c r="C598" s="476"/>
      <c r="D598" s="477" t="s">
        <v>913</v>
      </c>
      <c r="E598" s="478"/>
      <c r="F598" s="479"/>
    </row>
    <row r="599" spans="1:6" ht="75">
      <c r="A599" s="481" t="s">
        <v>914</v>
      </c>
      <c r="B599" s="482" t="s">
        <v>915</v>
      </c>
      <c r="C599" s="481"/>
      <c r="D599" s="482" t="s">
        <v>916</v>
      </c>
      <c r="E599" s="483"/>
      <c r="F599" s="484"/>
    </row>
    <row r="600" spans="1:6">
      <c r="A600" s="481"/>
      <c r="B600" s="482"/>
      <c r="C600" s="481" t="s">
        <v>20</v>
      </c>
      <c r="D600" s="485"/>
      <c r="E600" s="483"/>
      <c r="F600" s="484"/>
    </row>
    <row r="601" spans="1:6" ht="24.95">
      <c r="A601" s="481"/>
      <c r="B601" s="482"/>
      <c r="C601" s="481" t="s">
        <v>21</v>
      </c>
      <c r="D601" s="485" t="s">
        <v>917</v>
      </c>
      <c r="E601" s="486" t="s">
        <v>586</v>
      </c>
      <c r="F601" s="484"/>
    </row>
    <row r="602" spans="1:6">
      <c r="A602" s="481"/>
      <c r="B602" s="482"/>
      <c r="C602" s="481" t="s">
        <v>26</v>
      </c>
      <c r="D602" s="485"/>
      <c r="E602" s="483"/>
      <c r="F602" s="484"/>
    </row>
    <row r="603" spans="1:6">
      <c r="A603" s="481"/>
      <c r="B603" s="482"/>
      <c r="C603" s="481" t="s">
        <v>30</v>
      </c>
      <c r="D603" s="485"/>
      <c r="E603" s="483"/>
      <c r="F603" s="484"/>
    </row>
    <row r="604" spans="1:6" ht="62.45">
      <c r="A604" s="481"/>
      <c r="B604" s="482"/>
      <c r="C604" s="481" t="s">
        <v>32</v>
      </c>
      <c r="D604" s="485" t="s">
        <v>918</v>
      </c>
      <c r="E604" s="483" t="s">
        <v>589</v>
      </c>
      <c r="F604" s="484" t="s">
        <v>919</v>
      </c>
    </row>
    <row r="605" spans="1:6">
      <c r="A605" s="481"/>
      <c r="B605" s="482"/>
      <c r="C605" s="481" t="s">
        <v>33</v>
      </c>
      <c r="D605" s="485"/>
      <c r="E605" s="483"/>
      <c r="F605" s="484"/>
    </row>
    <row r="606" spans="1:6">
      <c r="A606" s="487"/>
      <c r="B606" s="487"/>
      <c r="C606" s="489"/>
      <c r="D606" s="487"/>
      <c r="E606" s="487"/>
      <c r="F606" s="487"/>
    </row>
    <row r="607" spans="1:6" ht="162.6">
      <c r="A607" s="481" t="s">
        <v>920</v>
      </c>
      <c r="B607" s="482" t="s">
        <v>921</v>
      </c>
      <c r="C607" s="481"/>
      <c r="D607" s="482" t="s">
        <v>922</v>
      </c>
      <c r="E607" s="483"/>
      <c r="F607" s="484"/>
    </row>
    <row r="608" spans="1:6">
      <c r="A608" s="481"/>
      <c r="B608" s="482"/>
      <c r="C608" s="481" t="s">
        <v>20</v>
      </c>
      <c r="D608" s="485"/>
      <c r="E608" s="483"/>
      <c r="F608" s="484"/>
    </row>
    <row r="609" spans="1:6" ht="24.95">
      <c r="A609" s="481"/>
      <c r="B609" s="482"/>
      <c r="C609" s="481" t="s">
        <v>21</v>
      </c>
      <c r="D609" s="485" t="s">
        <v>917</v>
      </c>
      <c r="E609" s="486" t="s">
        <v>586</v>
      </c>
      <c r="F609" s="484"/>
    </row>
    <row r="610" spans="1:6">
      <c r="A610" s="481"/>
      <c r="B610" s="482"/>
      <c r="C610" s="481" t="s">
        <v>26</v>
      </c>
      <c r="D610" s="485"/>
      <c r="E610" s="483"/>
      <c r="F610" s="484"/>
    </row>
    <row r="611" spans="1:6">
      <c r="A611" s="481"/>
      <c r="B611" s="482"/>
      <c r="C611" s="481" t="s">
        <v>30</v>
      </c>
      <c r="D611" s="485"/>
      <c r="E611" s="483"/>
      <c r="F611" s="484"/>
    </row>
    <row r="612" spans="1:6" ht="24.95">
      <c r="A612" s="481"/>
      <c r="B612" s="482"/>
      <c r="C612" s="481" t="s">
        <v>32</v>
      </c>
      <c r="D612" s="485" t="s">
        <v>923</v>
      </c>
      <c r="E612" s="483" t="s">
        <v>589</v>
      </c>
      <c r="F612" s="484"/>
    </row>
    <row r="613" spans="1:6">
      <c r="A613" s="481"/>
      <c r="B613" s="482"/>
      <c r="C613" s="481" t="s">
        <v>33</v>
      </c>
      <c r="D613" s="485"/>
      <c r="E613" s="483"/>
      <c r="F613" s="484"/>
    </row>
    <row r="614" spans="1:6">
      <c r="A614" s="487"/>
      <c r="B614" s="487"/>
      <c r="C614" s="489"/>
      <c r="D614" s="487"/>
      <c r="E614" s="487"/>
      <c r="F614" s="487"/>
    </row>
    <row r="615" spans="1:6" ht="137.44999999999999">
      <c r="A615" s="481" t="s">
        <v>924</v>
      </c>
      <c r="B615" s="482" t="s">
        <v>925</v>
      </c>
      <c r="C615" s="481"/>
      <c r="D615" s="482" t="s">
        <v>926</v>
      </c>
      <c r="E615" s="483"/>
      <c r="F615" s="484"/>
    </row>
    <row r="616" spans="1:6">
      <c r="A616" s="481"/>
      <c r="B616" s="482"/>
      <c r="C616" s="481" t="s">
        <v>20</v>
      </c>
      <c r="D616" s="485"/>
      <c r="E616" s="483"/>
      <c r="F616" s="484"/>
    </row>
    <row r="617" spans="1:6" ht="24.95">
      <c r="A617" s="481"/>
      <c r="B617" s="482"/>
      <c r="C617" s="481" t="s">
        <v>21</v>
      </c>
      <c r="D617" s="485" t="s">
        <v>927</v>
      </c>
      <c r="E617" s="486" t="s">
        <v>586</v>
      </c>
      <c r="F617" s="484"/>
    </row>
    <row r="618" spans="1:6">
      <c r="A618" s="481"/>
      <c r="B618" s="482"/>
      <c r="C618" s="481" t="s">
        <v>26</v>
      </c>
      <c r="D618" s="485"/>
      <c r="E618" s="483"/>
      <c r="F618" s="484"/>
    </row>
    <row r="619" spans="1:6">
      <c r="A619" s="481"/>
      <c r="B619" s="482"/>
      <c r="C619" s="481" t="s">
        <v>30</v>
      </c>
      <c r="D619" s="485"/>
      <c r="E619" s="483"/>
      <c r="F619" s="484"/>
    </row>
    <row r="620" spans="1:6" ht="24.95">
      <c r="A620" s="481"/>
      <c r="B620" s="482"/>
      <c r="C620" s="481" t="s">
        <v>32</v>
      </c>
      <c r="D620" s="485" t="s">
        <v>928</v>
      </c>
      <c r="E620" s="483" t="s">
        <v>589</v>
      </c>
      <c r="F620" s="484"/>
    </row>
    <row r="621" spans="1:6">
      <c r="A621" s="481"/>
      <c r="B621" s="482"/>
      <c r="C621" s="481" t="s">
        <v>33</v>
      </c>
      <c r="D621" s="485"/>
      <c r="E621" s="483"/>
      <c r="F621" s="484"/>
    </row>
    <row r="622" spans="1:6">
      <c r="A622" s="487"/>
      <c r="B622" s="487"/>
      <c r="C622" s="489"/>
      <c r="D622" s="487"/>
      <c r="E622" s="487"/>
      <c r="F622" s="487"/>
    </row>
    <row r="623" spans="1:6" ht="87.6">
      <c r="A623" s="481" t="s">
        <v>929</v>
      </c>
      <c r="B623" s="482" t="s">
        <v>930</v>
      </c>
      <c r="C623" s="481"/>
      <c r="D623" s="482" t="s">
        <v>931</v>
      </c>
      <c r="E623" s="483"/>
      <c r="F623" s="484"/>
    </row>
    <row r="624" spans="1:6">
      <c r="A624" s="481"/>
      <c r="B624" s="482"/>
      <c r="C624" s="481" t="s">
        <v>20</v>
      </c>
      <c r="D624" s="485"/>
      <c r="E624" s="483"/>
      <c r="F624" s="484"/>
    </row>
    <row r="625" spans="1:6" ht="24.95">
      <c r="A625" s="481"/>
      <c r="B625" s="482"/>
      <c r="C625" s="481" t="s">
        <v>21</v>
      </c>
      <c r="D625" s="485" t="s">
        <v>932</v>
      </c>
      <c r="E625" s="486" t="s">
        <v>586</v>
      </c>
      <c r="F625" s="484"/>
    </row>
    <row r="626" spans="1:6">
      <c r="A626" s="481"/>
      <c r="B626" s="482"/>
      <c r="C626" s="481" t="s">
        <v>26</v>
      </c>
      <c r="D626" s="485"/>
      <c r="E626" s="483"/>
      <c r="F626" s="484"/>
    </row>
    <row r="627" spans="1:6">
      <c r="A627" s="481"/>
      <c r="B627" s="482"/>
      <c r="C627" s="481" t="s">
        <v>30</v>
      </c>
      <c r="D627" s="485"/>
      <c r="E627" s="483"/>
      <c r="F627" s="484"/>
    </row>
    <row r="628" spans="1:6" ht="24.95">
      <c r="A628" s="481"/>
      <c r="B628" s="482"/>
      <c r="C628" s="481" t="s">
        <v>32</v>
      </c>
      <c r="D628" s="485" t="s">
        <v>933</v>
      </c>
      <c r="E628" s="483" t="s">
        <v>589</v>
      </c>
      <c r="F628" s="484"/>
    </row>
    <row r="629" spans="1:6">
      <c r="A629" s="481"/>
      <c r="B629" s="482"/>
      <c r="C629" s="481" t="s">
        <v>33</v>
      </c>
      <c r="D629" s="485"/>
      <c r="E629" s="483"/>
      <c r="F629" s="484"/>
    </row>
    <row r="630" spans="1:6">
      <c r="A630" s="487"/>
      <c r="B630" s="487"/>
      <c r="C630" s="489"/>
      <c r="D630" s="487"/>
      <c r="E630" s="487"/>
      <c r="F630" s="487"/>
    </row>
    <row r="631" spans="1:6">
      <c r="A631" s="476">
        <v>2.12</v>
      </c>
      <c r="B631" s="477"/>
      <c r="C631" s="476"/>
      <c r="D631" s="477" t="s">
        <v>934</v>
      </c>
      <c r="E631" s="478"/>
      <c r="F631" s="479"/>
    </row>
    <row r="632" spans="1:6" ht="162.6">
      <c r="A632" s="481" t="s">
        <v>935</v>
      </c>
      <c r="B632" s="482" t="s">
        <v>936</v>
      </c>
      <c r="C632" s="481"/>
      <c r="D632" s="482" t="s">
        <v>937</v>
      </c>
      <c r="E632" s="483"/>
      <c r="F632" s="484"/>
    </row>
    <row r="633" spans="1:6">
      <c r="A633" s="481"/>
      <c r="B633" s="482"/>
      <c r="C633" s="481" t="s">
        <v>20</v>
      </c>
      <c r="D633" s="485"/>
      <c r="E633" s="483"/>
      <c r="F633" s="484"/>
    </row>
    <row r="634" spans="1:6" ht="24.95">
      <c r="A634" s="481"/>
      <c r="B634" s="482"/>
      <c r="C634" s="481" t="s">
        <v>21</v>
      </c>
      <c r="D634" s="485" t="s">
        <v>938</v>
      </c>
      <c r="E634" s="486" t="s">
        <v>586</v>
      </c>
      <c r="F634" s="484"/>
    </row>
    <row r="635" spans="1:6">
      <c r="A635" s="481"/>
      <c r="B635" s="482"/>
      <c r="C635" s="481" t="s">
        <v>26</v>
      </c>
      <c r="D635" s="485"/>
      <c r="E635" s="483"/>
      <c r="F635" s="484"/>
    </row>
    <row r="636" spans="1:6">
      <c r="A636" s="481"/>
      <c r="B636" s="482"/>
      <c r="C636" s="481" t="s">
        <v>30</v>
      </c>
      <c r="D636" s="485"/>
      <c r="E636" s="483"/>
      <c r="F636" s="484"/>
    </row>
    <row r="637" spans="1:6" ht="37.5">
      <c r="A637" s="481"/>
      <c r="B637" s="482"/>
      <c r="C637" s="481" t="s">
        <v>32</v>
      </c>
      <c r="D637" s="485" t="s">
        <v>939</v>
      </c>
      <c r="E637" s="483" t="s">
        <v>589</v>
      </c>
      <c r="F637" s="484"/>
    </row>
    <row r="638" spans="1:6">
      <c r="A638" s="481"/>
      <c r="B638" s="482"/>
      <c r="C638" s="481" t="s">
        <v>33</v>
      </c>
      <c r="D638" s="485"/>
      <c r="E638" s="483"/>
      <c r="F638" s="484"/>
    </row>
    <row r="639" spans="1:6">
      <c r="A639" s="487"/>
      <c r="B639" s="487"/>
      <c r="C639" s="489"/>
      <c r="D639" s="487"/>
      <c r="E639" s="487"/>
      <c r="F639" s="487"/>
    </row>
    <row r="640" spans="1:6" ht="112.5">
      <c r="A640" s="481" t="s">
        <v>940</v>
      </c>
      <c r="B640" s="482" t="s">
        <v>941</v>
      </c>
      <c r="C640" s="481"/>
      <c r="D640" s="482" t="s">
        <v>942</v>
      </c>
      <c r="E640" s="483"/>
      <c r="F640" s="484"/>
    </row>
    <row r="641" spans="1:6">
      <c r="A641" s="481"/>
      <c r="B641" s="482"/>
      <c r="C641" s="481" t="s">
        <v>20</v>
      </c>
      <c r="D641" s="485"/>
      <c r="E641" s="483"/>
      <c r="F641" s="484"/>
    </row>
    <row r="642" spans="1:6" ht="24.95">
      <c r="A642" s="481"/>
      <c r="B642" s="482"/>
      <c r="C642" s="481" t="s">
        <v>21</v>
      </c>
      <c r="D642" s="485" t="s">
        <v>943</v>
      </c>
      <c r="E642" s="486" t="s">
        <v>586</v>
      </c>
      <c r="F642" s="484"/>
    </row>
    <row r="643" spans="1:6">
      <c r="A643" s="481"/>
      <c r="B643" s="482"/>
      <c r="C643" s="481" t="s">
        <v>26</v>
      </c>
      <c r="D643" s="485"/>
      <c r="E643" s="483"/>
      <c r="F643" s="484"/>
    </row>
    <row r="644" spans="1:6">
      <c r="A644" s="481"/>
      <c r="B644" s="482"/>
      <c r="C644" s="481" t="s">
        <v>30</v>
      </c>
      <c r="D644" s="485"/>
      <c r="E644" s="483"/>
      <c r="F644" s="484"/>
    </row>
    <row r="645" spans="1:6" ht="24.95">
      <c r="A645" s="481"/>
      <c r="B645" s="482"/>
      <c r="C645" s="481" t="s">
        <v>32</v>
      </c>
      <c r="D645" s="485" t="s">
        <v>944</v>
      </c>
      <c r="E645" s="483" t="s">
        <v>589</v>
      </c>
      <c r="F645" s="484"/>
    </row>
    <row r="646" spans="1:6">
      <c r="A646" s="481"/>
      <c r="B646" s="482"/>
      <c r="C646" s="481" t="s">
        <v>33</v>
      </c>
      <c r="D646" s="485"/>
      <c r="E646" s="483"/>
      <c r="F646" s="484"/>
    </row>
    <row r="647" spans="1:6">
      <c r="A647" s="487"/>
      <c r="B647" s="487"/>
      <c r="C647" s="489"/>
      <c r="D647" s="487"/>
      <c r="E647" s="487"/>
      <c r="F647" s="487"/>
    </row>
    <row r="648" spans="1:6">
      <c r="A648" s="476">
        <v>2.13</v>
      </c>
      <c r="B648" s="477"/>
      <c r="C648" s="476"/>
      <c r="D648" s="477" t="s">
        <v>945</v>
      </c>
      <c r="E648" s="478"/>
      <c r="F648" s="479"/>
    </row>
    <row r="649" spans="1:6" ht="99.95">
      <c r="A649" s="481" t="s">
        <v>946</v>
      </c>
      <c r="B649" s="482" t="s">
        <v>947</v>
      </c>
      <c r="C649" s="481"/>
      <c r="D649" s="482" t="s">
        <v>948</v>
      </c>
      <c r="E649" s="483"/>
      <c r="F649" s="484"/>
    </row>
    <row r="650" spans="1:6">
      <c r="A650" s="481"/>
      <c r="B650" s="482"/>
      <c r="C650" s="481" t="s">
        <v>20</v>
      </c>
      <c r="D650" s="485"/>
      <c r="E650" s="483"/>
      <c r="F650" s="484"/>
    </row>
    <row r="651" spans="1:6" ht="24.95">
      <c r="A651" s="481"/>
      <c r="B651" s="482"/>
      <c r="C651" s="481" t="s">
        <v>21</v>
      </c>
      <c r="D651" s="485" t="s">
        <v>949</v>
      </c>
      <c r="E651" s="486" t="s">
        <v>586</v>
      </c>
      <c r="F651" s="484"/>
    </row>
    <row r="652" spans="1:6">
      <c r="A652" s="481"/>
      <c r="B652" s="482"/>
      <c r="C652" s="481" t="s">
        <v>26</v>
      </c>
      <c r="D652" s="485"/>
      <c r="E652" s="483"/>
      <c r="F652" s="484"/>
    </row>
    <row r="653" spans="1:6">
      <c r="A653" s="481"/>
      <c r="B653" s="482"/>
      <c r="C653" s="481" t="s">
        <v>30</v>
      </c>
      <c r="D653" s="485"/>
      <c r="E653" s="483"/>
      <c r="F653" s="484"/>
    </row>
    <row r="654" spans="1:6" ht="24.95">
      <c r="A654" s="481"/>
      <c r="B654" s="482"/>
      <c r="C654" s="481" t="s">
        <v>32</v>
      </c>
      <c r="D654" s="485" t="s">
        <v>949</v>
      </c>
      <c r="E654" s="486" t="s">
        <v>586</v>
      </c>
      <c r="F654" s="484"/>
    </row>
    <row r="655" spans="1:6">
      <c r="A655" s="481"/>
      <c r="B655" s="482"/>
      <c r="C655" s="481" t="s">
        <v>33</v>
      </c>
      <c r="D655" s="485"/>
      <c r="E655" s="483"/>
      <c r="F655" s="484"/>
    </row>
    <row r="656" spans="1:6">
      <c r="A656" s="487"/>
      <c r="B656" s="487"/>
      <c r="C656" s="489"/>
      <c r="D656" s="487"/>
      <c r="E656" s="487"/>
      <c r="F656" s="487"/>
    </row>
    <row r="657" spans="1:6" ht="24.95">
      <c r="A657" s="481" t="s">
        <v>950</v>
      </c>
      <c r="B657" s="482" t="s">
        <v>951</v>
      </c>
      <c r="C657" s="481"/>
      <c r="D657" s="482" t="s">
        <v>952</v>
      </c>
      <c r="E657" s="483"/>
      <c r="F657" s="484"/>
    </row>
    <row r="658" spans="1:6">
      <c r="A658" s="481"/>
      <c r="B658" s="482"/>
      <c r="C658" s="481" t="s">
        <v>20</v>
      </c>
      <c r="D658" s="485"/>
      <c r="E658" s="483"/>
      <c r="F658" s="484"/>
    </row>
    <row r="659" spans="1:6" ht="24.95">
      <c r="A659" s="481"/>
      <c r="B659" s="482"/>
      <c r="C659" s="481" t="s">
        <v>21</v>
      </c>
      <c r="D659" s="485" t="s">
        <v>949</v>
      </c>
      <c r="E659" s="486" t="s">
        <v>586</v>
      </c>
      <c r="F659" s="484"/>
    </row>
    <row r="660" spans="1:6">
      <c r="A660" s="481"/>
      <c r="B660" s="482"/>
      <c r="C660" s="481" t="s">
        <v>26</v>
      </c>
      <c r="D660" s="485"/>
      <c r="E660" s="483"/>
      <c r="F660" s="484"/>
    </row>
    <row r="661" spans="1:6">
      <c r="A661" s="481"/>
      <c r="B661" s="482"/>
      <c r="C661" s="481" t="s">
        <v>30</v>
      </c>
      <c r="D661" s="485"/>
      <c r="E661" s="483"/>
      <c r="F661" s="484"/>
    </row>
    <row r="662" spans="1:6" ht="24.95">
      <c r="A662" s="481"/>
      <c r="B662" s="482"/>
      <c r="C662" s="481" t="s">
        <v>32</v>
      </c>
      <c r="D662" s="485" t="s">
        <v>949</v>
      </c>
      <c r="E662" s="486" t="s">
        <v>586</v>
      </c>
      <c r="F662" s="484"/>
    </row>
    <row r="663" spans="1:6">
      <c r="A663" s="481"/>
      <c r="B663" s="482"/>
      <c r="C663" s="481" t="s">
        <v>33</v>
      </c>
      <c r="D663" s="485"/>
      <c r="E663" s="483"/>
      <c r="F663" s="484"/>
    </row>
    <row r="664" spans="1:6">
      <c r="A664" s="487"/>
      <c r="B664" s="487"/>
      <c r="C664" s="489"/>
      <c r="D664" s="487"/>
      <c r="E664" s="487"/>
      <c r="F664" s="487"/>
    </row>
    <row r="665" spans="1:6" ht="125.1">
      <c r="A665" s="481" t="s">
        <v>953</v>
      </c>
      <c r="B665" s="482" t="s">
        <v>954</v>
      </c>
      <c r="C665" s="481"/>
      <c r="D665" s="482" t="s">
        <v>955</v>
      </c>
      <c r="E665" s="483"/>
      <c r="F665" s="484"/>
    </row>
    <row r="666" spans="1:6">
      <c r="A666" s="481"/>
      <c r="B666" s="482"/>
      <c r="C666" s="481" t="s">
        <v>20</v>
      </c>
      <c r="D666" s="485"/>
      <c r="E666" s="483"/>
      <c r="F666" s="484"/>
    </row>
    <row r="667" spans="1:6" ht="24.95">
      <c r="A667" s="481"/>
      <c r="B667" s="482"/>
      <c r="C667" s="481" t="s">
        <v>21</v>
      </c>
      <c r="D667" s="485" t="s">
        <v>949</v>
      </c>
      <c r="E667" s="486" t="s">
        <v>586</v>
      </c>
      <c r="F667" s="484"/>
    </row>
    <row r="668" spans="1:6">
      <c r="A668" s="481"/>
      <c r="B668" s="482"/>
      <c r="C668" s="481" t="s">
        <v>26</v>
      </c>
      <c r="D668" s="485"/>
      <c r="E668" s="483"/>
      <c r="F668" s="484"/>
    </row>
    <row r="669" spans="1:6">
      <c r="A669" s="481"/>
      <c r="B669" s="482"/>
      <c r="C669" s="481" t="s">
        <v>30</v>
      </c>
      <c r="D669" s="485"/>
      <c r="E669" s="483"/>
      <c r="F669" s="484"/>
    </row>
    <row r="670" spans="1:6" ht="24.95">
      <c r="A670" s="481"/>
      <c r="B670" s="482"/>
      <c r="C670" s="481" t="s">
        <v>32</v>
      </c>
      <c r="D670" s="485" t="s">
        <v>949</v>
      </c>
      <c r="E670" s="486" t="s">
        <v>586</v>
      </c>
      <c r="F670" s="484"/>
    </row>
    <row r="671" spans="1:6">
      <c r="A671" s="481"/>
      <c r="B671" s="482"/>
      <c r="C671" s="481" t="s">
        <v>33</v>
      </c>
      <c r="D671" s="485"/>
      <c r="E671" s="483"/>
      <c r="F671" s="484"/>
    </row>
    <row r="672" spans="1:6">
      <c r="A672" s="487"/>
      <c r="B672" s="487"/>
      <c r="C672" s="489"/>
      <c r="D672" s="487"/>
      <c r="E672" s="487"/>
      <c r="F672" s="487"/>
    </row>
    <row r="673" spans="1:6" ht="262.5">
      <c r="A673" s="481" t="s">
        <v>956</v>
      </c>
      <c r="B673" s="482" t="s">
        <v>957</v>
      </c>
      <c r="C673" s="481"/>
      <c r="D673" s="482" t="s">
        <v>958</v>
      </c>
      <c r="E673" s="483"/>
      <c r="F673" s="484"/>
    </row>
    <row r="674" spans="1:6">
      <c r="A674" s="481"/>
      <c r="B674" s="482"/>
      <c r="C674" s="481" t="s">
        <v>20</v>
      </c>
      <c r="D674" s="485"/>
      <c r="E674" s="483"/>
      <c r="F674" s="484"/>
    </row>
    <row r="675" spans="1:6" ht="24.95">
      <c r="A675" s="481"/>
      <c r="B675" s="482"/>
      <c r="C675" s="481" t="s">
        <v>21</v>
      </c>
      <c r="D675" s="485" t="s">
        <v>949</v>
      </c>
      <c r="E675" s="486" t="s">
        <v>586</v>
      </c>
      <c r="F675" s="484"/>
    </row>
    <row r="676" spans="1:6">
      <c r="A676" s="481"/>
      <c r="B676" s="482"/>
      <c r="C676" s="481" t="s">
        <v>26</v>
      </c>
      <c r="D676" s="485"/>
      <c r="E676" s="483"/>
      <c r="F676" s="484"/>
    </row>
    <row r="677" spans="1:6">
      <c r="A677" s="481"/>
      <c r="B677" s="482"/>
      <c r="C677" s="481" t="s">
        <v>30</v>
      </c>
      <c r="D677" s="485"/>
      <c r="E677" s="483"/>
      <c r="F677" s="484"/>
    </row>
    <row r="678" spans="1:6" ht="24.95">
      <c r="A678" s="481"/>
      <c r="B678" s="482"/>
      <c r="C678" s="481" t="s">
        <v>32</v>
      </c>
      <c r="D678" s="485" t="s">
        <v>949</v>
      </c>
      <c r="E678" s="486" t="s">
        <v>586</v>
      </c>
      <c r="F678" s="484"/>
    </row>
    <row r="679" spans="1:6">
      <c r="A679" s="481"/>
      <c r="B679" s="482"/>
      <c r="C679" s="481" t="s">
        <v>33</v>
      </c>
      <c r="D679" s="485"/>
      <c r="E679" s="483"/>
      <c r="F679" s="484"/>
    </row>
    <row r="680" spans="1:6">
      <c r="A680" s="487"/>
      <c r="B680" s="487"/>
      <c r="C680" s="489"/>
      <c r="D680" s="487"/>
      <c r="E680" s="487"/>
      <c r="F680" s="487"/>
    </row>
    <row r="681" spans="1:6" ht="99.95">
      <c r="A681" s="481" t="s">
        <v>959</v>
      </c>
      <c r="B681" s="482" t="s">
        <v>960</v>
      </c>
      <c r="C681" s="481"/>
      <c r="D681" s="482" t="s">
        <v>961</v>
      </c>
      <c r="E681" s="483"/>
      <c r="F681" s="484"/>
    </row>
    <row r="682" spans="1:6">
      <c r="A682" s="481"/>
      <c r="B682" s="482"/>
      <c r="C682" s="481" t="s">
        <v>20</v>
      </c>
      <c r="D682" s="485"/>
      <c r="E682" s="483"/>
      <c r="F682" s="484"/>
    </row>
    <row r="683" spans="1:6" ht="24.95">
      <c r="A683" s="481"/>
      <c r="B683" s="482"/>
      <c r="C683" s="481" t="s">
        <v>21</v>
      </c>
      <c r="D683" s="485" t="s">
        <v>962</v>
      </c>
      <c r="E683" s="486" t="s">
        <v>586</v>
      </c>
      <c r="F683" s="484"/>
    </row>
    <row r="684" spans="1:6">
      <c r="A684" s="481"/>
      <c r="B684" s="482"/>
      <c r="C684" s="481" t="s">
        <v>26</v>
      </c>
      <c r="D684" s="485"/>
      <c r="E684" s="483"/>
      <c r="F684" s="484"/>
    </row>
    <row r="685" spans="1:6">
      <c r="A685" s="481"/>
      <c r="B685" s="482"/>
      <c r="C685" s="481" t="s">
        <v>30</v>
      </c>
      <c r="D685" s="485"/>
      <c r="E685" s="483"/>
      <c r="F685" s="484"/>
    </row>
    <row r="686" spans="1:6" ht="24.95">
      <c r="A686" s="481"/>
      <c r="B686" s="482"/>
      <c r="C686" s="481" t="s">
        <v>32</v>
      </c>
      <c r="D686" s="485" t="s">
        <v>962</v>
      </c>
      <c r="E686" s="486" t="s">
        <v>586</v>
      </c>
      <c r="F686" s="484"/>
    </row>
    <row r="687" spans="1:6">
      <c r="A687" s="481"/>
      <c r="B687" s="482"/>
      <c r="C687" s="481" t="s">
        <v>33</v>
      </c>
      <c r="D687" s="485"/>
      <c r="E687" s="483"/>
      <c r="F687" s="484"/>
    </row>
    <row r="688" spans="1:6">
      <c r="A688" s="489"/>
      <c r="B688" s="500"/>
      <c r="C688" s="489"/>
      <c r="D688" s="496"/>
      <c r="E688" s="501"/>
      <c r="F688" s="487"/>
    </row>
    <row r="689" spans="1:6">
      <c r="A689" s="481" t="s">
        <v>963</v>
      </c>
      <c r="B689" s="482" t="s">
        <v>964</v>
      </c>
      <c r="C689" s="481"/>
      <c r="D689" s="482" t="s">
        <v>965</v>
      </c>
      <c r="E689" s="483"/>
      <c r="F689" s="484"/>
    </row>
    <row r="690" spans="1:6">
      <c r="A690" s="481"/>
      <c r="B690" s="482"/>
      <c r="C690" s="481" t="s">
        <v>20</v>
      </c>
      <c r="D690" s="485"/>
      <c r="E690" s="483"/>
      <c r="F690" s="484"/>
    </row>
    <row r="691" spans="1:6" ht="24.95">
      <c r="A691" s="481"/>
      <c r="B691" s="482"/>
      <c r="C691" s="481" t="s">
        <v>21</v>
      </c>
      <c r="D691" s="485" t="s">
        <v>962</v>
      </c>
      <c r="E691" s="486" t="s">
        <v>586</v>
      </c>
      <c r="F691" s="484"/>
    </row>
    <row r="692" spans="1:6">
      <c r="A692" s="481"/>
      <c r="B692" s="482"/>
      <c r="C692" s="481" t="s">
        <v>26</v>
      </c>
      <c r="D692" s="485"/>
      <c r="E692" s="483"/>
      <c r="F692" s="484"/>
    </row>
    <row r="693" spans="1:6">
      <c r="A693" s="481"/>
      <c r="B693" s="482"/>
      <c r="C693" s="481" t="s">
        <v>30</v>
      </c>
      <c r="D693" s="485"/>
      <c r="E693" s="483"/>
      <c r="F693" s="484"/>
    </row>
    <row r="694" spans="1:6" ht="24.95">
      <c r="A694" s="481"/>
      <c r="B694" s="482"/>
      <c r="C694" s="481" t="s">
        <v>32</v>
      </c>
      <c r="D694" s="485" t="s">
        <v>962</v>
      </c>
      <c r="E694" s="486" t="s">
        <v>586</v>
      </c>
      <c r="F694" s="484"/>
    </row>
    <row r="695" spans="1:6">
      <c r="A695" s="481"/>
      <c r="B695" s="482"/>
      <c r="C695" s="481" t="s">
        <v>33</v>
      </c>
      <c r="D695" s="485"/>
      <c r="E695" s="483"/>
      <c r="F695" s="484"/>
    </row>
    <row r="696" spans="1:6">
      <c r="A696" s="489"/>
      <c r="B696" s="500"/>
      <c r="C696" s="489"/>
      <c r="D696" s="496"/>
      <c r="E696" s="501"/>
      <c r="F696" s="487"/>
    </row>
    <row r="697" spans="1:6">
      <c r="A697" s="476">
        <v>2.14</v>
      </c>
      <c r="B697" s="477"/>
      <c r="C697" s="476"/>
      <c r="D697" s="477" t="s">
        <v>966</v>
      </c>
      <c r="E697" s="478"/>
      <c r="F697" s="479"/>
    </row>
    <row r="698" spans="1:6" ht="112.5">
      <c r="A698" s="481"/>
      <c r="B698" s="482" t="s">
        <v>967</v>
      </c>
      <c r="C698" s="481"/>
      <c r="D698" s="482" t="s">
        <v>968</v>
      </c>
      <c r="E698" s="483"/>
      <c r="F698" s="484"/>
    </row>
    <row r="699" spans="1:6">
      <c r="A699" s="481"/>
      <c r="B699" s="482"/>
      <c r="C699" s="481" t="s">
        <v>20</v>
      </c>
      <c r="D699" s="485"/>
      <c r="E699" s="483"/>
      <c r="F699" s="484"/>
    </row>
    <row r="700" spans="1:6" ht="24.95">
      <c r="A700" s="481"/>
      <c r="B700" s="482"/>
      <c r="C700" s="481" t="s">
        <v>21</v>
      </c>
      <c r="D700" s="485" t="s">
        <v>969</v>
      </c>
      <c r="E700" s="486" t="s">
        <v>586</v>
      </c>
      <c r="F700" s="484"/>
    </row>
    <row r="701" spans="1:6">
      <c r="A701" s="481"/>
      <c r="B701" s="482"/>
      <c r="C701" s="481" t="s">
        <v>26</v>
      </c>
      <c r="D701" s="485"/>
      <c r="E701" s="483"/>
      <c r="F701" s="484"/>
    </row>
    <row r="702" spans="1:6">
      <c r="A702" s="481"/>
      <c r="B702" s="482"/>
      <c r="C702" s="481" t="s">
        <v>30</v>
      </c>
      <c r="D702" s="485"/>
      <c r="E702" s="483"/>
      <c r="F702" s="484"/>
    </row>
    <row r="703" spans="1:6">
      <c r="A703" s="481"/>
      <c r="B703" s="482"/>
      <c r="C703" s="481" t="s">
        <v>32</v>
      </c>
      <c r="D703" s="485" t="s">
        <v>970</v>
      </c>
      <c r="E703" s="483" t="s">
        <v>589</v>
      </c>
      <c r="F703" s="484"/>
    </row>
    <row r="704" spans="1:6">
      <c r="A704" s="481"/>
      <c r="B704" s="482"/>
      <c r="C704" s="481" t="s">
        <v>33</v>
      </c>
      <c r="D704" s="485"/>
      <c r="E704" s="483"/>
      <c r="F704" s="484"/>
    </row>
    <row r="705" spans="1:6">
      <c r="A705" s="489"/>
      <c r="B705" s="500"/>
      <c r="C705" s="489"/>
      <c r="D705" s="496"/>
      <c r="E705" s="501"/>
      <c r="F705" s="487"/>
    </row>
    <row r="706" spans="1:6">
      <c r="A706" s="476">
        <v>2.15</v>
      </c>
      <c r="B706" s="477"/>
      <c r="C706" s="476"/>
      <c r="D706" s="477" t="s">
        <v>971</v>
      </c>
      <c r="E706" s="478"/>
      <c r="F706" s="479"/>
    </row>
    <row r="707" spans="1:6" ht="99.95">
      <c r="A707" s="481" t="s">
        <v>972</v>
      </c>
      <c r="B707" s="482" t="s">
        <v>973</v>
      </c>
      <c r="C707" s="481"/>
      <c r="D707" s="482" t="s">
        <v>974</v>
      </c>
      <c r="E707" s="483"/>
      <c r="F707" s="484"/>
    </row>
    <row r="708" spans="1:6">
      <c r="A708" s="481"/>
      <c r="B708" s="482"/>
      <c r="C708" s="481" t="s">
        <v>20</v>
      </c>
      <c r="D708" s="485"/>
      <c r="E708" s="483"/>
      <c r="F708" s="484"/>
    </row>
    <row r="709" spans="1:6" ht="50.1">
      <c r="A709" s="481"/>
      <c r="B709" s="482"/>
      <c r="C709" s="481" t="s">
        <v>21</v>
      </c>
      <c r="D709" s="485" t="s">
        <v>975</v>
      </c>
      <c r="E709" s="486" t="s">
        <v>586</v>
      </c>
      <c r="F709" s="484"/>
    </row>
    <row r="710" spans="1:6">
      <c r="A710" s="481"/>
      <c r="B710" s="482"/>
      <c r="C710" s="481" t="s">
        <v>26</v>
      </c>
      <c r="D710" s="485"/>
      <c r="E710" s="483"/>
      <c r="F710" s="484"/>
    </row>
    <row r="711" spans="1:6">
      <c r="A711" s="481"/>
      <c r="B711" s="482"/>
      <c r="C711" s="481" t="s">
        <v>30</v>
      </c>
      <c r="D711" s="485"/>
      <c r="E711" s="483"/>
      <c r="F711" s="484"/>
    </row>
    <row r="712" spans="1:6" ht="50.1">
      <c r="A712" s="481"/>
      <c r="B712" s="482"/>
      <c r="C712" s="481" t="s">
        <v>32</v>
      </c>
      <c r="D712" s="485" t="s">
        <v>976</v>
      </c>
      <c r="E712" s="483" t="s">
        <v>589</v>
      </c>
      <c r="F712" s="484"/>
    </row>
    <row r="713" spans="1:6">
      <c r="A713" s="481"/>
      <c r="B713" s="482"/>
      <c r="C713" s="481" t="s">
        <v>33</v>
      </c>
      <c r="D713" s="485"/>
      <c r="E713" s="483"/>
      <c r="F713" s="484"/>
    </row>
    <row r="714" spans="1:6">
      <c r="A714" s="489"/>
      <c r="B714" s="500"/>
      <c r="C714" s="489"/>
      <c r="D714" s="496"/>
      <c r="E714" s="501"/>
      <c r="F714" s="487"/>
    </row>
    <row r="715" spans="1:6" ht="112.5">
      <c r="A715" s="481" t="s">
        <v>977</v>
      </c>
      <c r="B715" s="482" t="s">
        <v>978</v>
      </c>
      <c r="C715" s="481"/>
      <c r="D715" s="482" t="s">
        <v>979</v>
      </c>
      <c r="E715" s="483"/>
      <c r="F715" s="484"/>
    </row>
    <row r="716" spans="1:6">
      <c r="A716" s="481"/>
      <c r="B716" s="482"/>
      <c r="C716" s="481" t="s">
        <v>20</v>
      </c>
      <c r="D716" s="485"/>
      <c r="E716" s="483"/>
      <c r="F716" s="484"/>
    </row>
    <row r="717" spans="1:6" ht="50.1">
      <c r="A717" s="481"/>
      <c r="B717" s="482"/>
      <c r="C717" s="481" t="s">
        <v>21</v>
      </c>
      <c r="D717" s="485" t="s">
        <v>975</v>
      </c>
      <c r="E717" s="486" t="s">
        <v>586</v>
      </c>
      <c r="F717" s="484"/>
    </row>
    <row r="718" spans="1:6">
      <c r="A718" s="481"/>
      <c r="B718" s="482"/>
      <c r="C718" s="481" t="s">
        <v>26</v>
      </c>
      <c r="D718" s="485"/>
      <c r="E718" s="483"/>
      <c r="F718" s="484"/>
    </row>
    <row r="719" spans="1:6">
      <c r="A719" s="481"/>
      <c r="B719" s="482"/>
      <c r="C719" s="481" t="s">
        <v>30</v>
      </c>
      <c r="D719" s="485"/>
      <c r="E719" s="483"/>
      <c r="F719" s="484"/>
    </row>
    <row r="720" spans="1:6" ht="50.1">
      <c r="A720" s="481"/>
      <c r="B720" s="482"/>
      <c r="C720" s="481" t="s">
        <v>32</v>
      </c>
      <c r="D720" s="485" t="s">
        <v>976</v>
      </c>
      <c r="E720" s="483" t="s">
        <v>589</v>
      </c>
      <c r="F720" s="484"/>
    </row>
    <row r="721" spans="1:6">
      <c r="A721" s="481"/>
      <c r="B721" s="482"/>
      <c r="C721" s="481" t="s">
        <v>33</v>
      </c>
      <c r="D721" s="485"/>
      <c r="E721" s="483"/>
      <c r="F721" s="484"/>
    </row>
    <row r="722" spans="1:6">
      <c r="A722" s="487"/>
      <c r="B722" s="487"/>
      <c r="C722" s="489"/>
      <c r="D722" s="487"/>
      <c r="E722" s="487"/>
      <c r="F722" s="487"/>
    </row>
    <row r="723" spans="1:6" ht="350.1">
      <c r="A723" s="481" t="s">
        <v>980</v>
      </c>
      <c r="B723" s="482" t="s">
        <v>981</v>
      </c>
      <c r="C723" s="481"/>
      <c r="D723" s="482" t="s">
        <v>982</v>
      </c>
      <c r="E723" s="483"/>
      <c r="F723" s="484"/>
    </row>
    <row r="724" spans="1:6">
      <c r="A724" s="481"/>
      <c r="B724" s="482"/>
      <c r="C724" s="481" t="s">
        <v>20</v>
      </c>
      <c r="D724" s="485"/>
      <c r="E724" s="483"/>
      <c r="F724" s="484"/>
    </row>
    <row r="725" spans="1:6" ht="50.1">
      <c r="A725" s="481"/>
      <c r="B725" s="482"/>
      <c r="C725" s="481" t="s">
        <v>21</v>
      </c>
      <c r="D725" s="485" t="s">
        <v>975</v>
      </c>
      <c r="E725" s="486" t="s">
        <v>586</v>
      </c>
      <c r="F725" s="484"/>
    </row>
    <row r="726" spans="1:6">
      <c r="A726" s="481"/>
      <c r="B726" s="482"/>
      <c r="C726" s="481" t="s">
        <v>26</v>
      </c>
      <c r="D726" s="485"/>
      <c r="E726" s="483"/>
      <c r="F726" s="484"/>
    </row>
    <row r="727" spans="1:6">
      <c r="A727" s="481"/>
      <c r="B727" s="482"/>
      <c r="C727" s="481" t="s">
        <v>30</v>
      </c>
      <c r="D727" s="485"/>
      <c r="E727" s="483"/>
      <c r="F727" s="484"/>
    </row>
    <row r="728" spans="1:6" ht="50.1">
      <c r="A728" s="481"/>
      <c r="B728" s="482"/>
      <c r="C728" s="481" t="s">
        <v>32</v>
      </c>
      <c r="D728" s="485" t="s">
        <v>976</v>
      </c>
      <c r="E728" s="483" t="s">
        <v>589</v>
      </c>
      <c r="F728" s="484"/>
    </row>
    <row r="729" spans="1:6">
      <c r="A729" s="481"/>
      <c r="B729" s="482"/>
      <c r="C729" s="481" t="s">
        <v>33</v>
      </c>
      <c r="D729" s="485"/>
      <c r="E729" s="483"/>
      <c r="F729" s="484"/>
    </row>
    <row r="730" spans="1:6">
      <c r="A730" s="487"/>
      <c r="B730" s="487"/>
      <c r="C730" s="487"/>
      <c r="D730" s="487"/>
      <c r="E730" s="487"/>
      <c r="F730" s="487"/>
    </row>
    <row r="731" spans="1:6" ht="87.6">
      <c r="A731" s="481" t="s">
        <v>983</v>
      </c>
      <c r="B731" s="482" t="s">
        <v>544</v>
      </c>
      <c r="C731" s="481"/>
      <c r="D731" s="482" t="s">
        <v>984</v>
      </c>
      <c r="E731" s="483"/>
      <c r="F731" s="484"/>
    </row>
    <row r="732" spans="1:6">
      <c r="A732" s="481"/>
      <c r="B732" s="482"/>
      <c r="C732" s="481" t="s">
        <v>20</v>
      </c>
      <c r="D732" s="485"/>
      <c r="E732" s="483"/>
      <c r="F732" s="484"/>
    </row>
    <row r="733" spans="1:6" ht="50.1">
      <c r="A733" s="481"/>
      <c r="B733" s="482"/>
      <c r="C733" s="481" t="s">
        <v>21</v>
      </c>
      <c r="D733" s="485" t="s">
        <v>985</v>
      </c>
      <c r="E733" s="486" t="s">
        <v>586</v>
      </c>
      <c r="F733" s="484"/>
    </row>
    <row r="734" spans="1:6">
      <c r="A734" s="481"/>
      <c r="B734" s="482"/>
      <c r="C734" s="481" t="s">
        <v>26</v>
      </c>
      <c r="D734" s="485"/>
      <c r="E734" s="483"/>
      <c r="F734" s="484"/>
    </row>
    <row r="735" spans="1:6">
      <c r="A735" s="481"/>
      <c r="B735" s="482"/>
      <c r="C735" s="481" t="s">
        <v>30</v>
      </c>
      <c r="D735" s="485"/>
      <c r="E735" s="483"/>
      <c r="F735" s="484"/>
    </row>
    <row r="736" spans="1:6" ht="24.95">
      <c r="A736" s="481"/>
      <c r="B736" s="482"/>
      <c r="C736" s="481" t="s">
        <v>32</v>
      </c>
      <c r="D736" s="485" t="s">
        <v>986</v>
      </c>
      <c r="E736" s="483" t="s">
        <v>589</v>
      </c>
      <c r="F736" s="484"/>
    </row>
    <row r="737" spans="1:6">
      <c r="A737" s="481"/>
      <c r="B737" s="482"/>
      <c r="C737" s="481" t="s">
        <v>33</v>
      </c>
      <c r="D737" s="485"/>
      <c r="E737" s="483"/>
      <c r="F737" s="484"/>
    </row>
    <row r="738" spans="1:6">
      <c r="A738" s="487"/>
      <c r="B738" s="487"/>
      <c r="C738" s="487"/>
      <c r="D738" s="487"/>
      <c r="E738" s="487"/>
      <c r="F738" s="487"/>
    </row>
    <row r="739" spans="1:6" ht="137.44999999999999">
      <c r="A739" s="481" t="s">
        <v>987</v>
      </c>
      <c r="B739" s="482" t="s">
        <v>988</v>
      </c>
      <c r="C739" s="481"/>
      <c r="D739" s="482" t="s">
        <v>989</v>
      </c>
      <c r="E739" s="483"/>
      <c r="F739" s="484"/>
    </row>
    <row r="740" spans="1:6">
      <c r="A740" s="481"/>
      <c r="B740" s="482"/>
      <c r="C740" s="481" t="s">
        <v>20</v>
      </c>
      <c r="D740" s="485"/>
      <c r="E740" s="483"/>
      <c r="F740" s="484"/>
    </row>
    <row r="741" spans="1:6">
      <c r="A741" s="481"/>
      <c r="B741" s="482"/>
      <c r="C741" s="481" t="s">
        <v>21</v>
      </c>
      <c r="D741" s="485" t="s">
        <v>990</v>
      </c>
      <c r="E741" s="486" t="s">
        <v>586</v>
      </c>
      <c r="F741" s="484"/>
    </row>
    <row r="742" spans="1:6">
      <c r="A742" s="481"/>
      <c r="B742" s="482"/>
      <c r="C742" s="481" t="s">
        <v>26</v>
      </c>
      <c r="D742" s="485"/>
      <c r="E742" s="483"/>
      <c r="F742" s="484"/>
    </row>
    <row r="743" spans="1:6">
      <c r="A743" s="481"/>
      <c r="B743" s="482"/>
      <c r="C743" s="481" t="s">
        <v>30</v>
      </c>
      <c r="D743" s="485"/>
      <c r="E743" s="483"/>
      <c r="F743" s="484"/>
    </row>
    <row r="744" spans="1:6" ht="24.95">
      <c r="A744" s="481"/>
      <c r="B744" s="482"/>
      <c r="C744" s="481" t="s">
        <v>32</v>
      </c>
      <c r="D744" s="485" t="s">
        <v>991</v>
      </c>
      <c r="E744" s="483"/>
      <c r="F744" s="484"/>
    </row>
    <row r="745" spans="1:6">
      <c r="A745" s="481"/>
      <c r="B745" s="482"/>
      <c r="C745" s="481" t="s">
        <v>33</v>
      </c>
      <c r="D745" s="485"/>
      <c r="E745" s="483"/>
      <c r="F745" s="484"/>
    </row>
    <row r="746" spans="1:6">
      <c r="A746" s="487"/>
      <c r="B746" s="487"/>
      <c r="C746" s="489"/>
      <c r="D746" s="487"/>
      <c r="E746" s="487"/>
      <c r="F746" s="487"/>
    </row>
    <row r="747" spans="1:6" ht="50.1">
      <c r="A747" s="481" t="s">
        <v>992</v>
      </c>
      <c r="B747" s="482" t="s">
        <v>993</v>
      </c>
      <c r="C747" s="481"/>
      <c r="D747" s="482" t="s">
        <v>994</v>
      </c>
      <c r="E747" s="483"/>
      <c r="F747" s="484"/>
    </row>
    <row r="748" spans="1:6">
      <c r="A748" s="481"/>
      <c r="B748" s="482"/>
      <c r="C748" s="481" t="s">
        <v>20</v>
      </c>
      <c r="D748" s="485"/>
      <c r="E748" s="483"/>
      <c r="F748" s="484"/>
    </row>
    <row r="749" spans="1:6">
      <c r="A749" s="481"/>
      <c r="B749" s="482"/>
      <c r="C749" s="481" t="s">
        <v>21</v>
      </c>
      <c r="D749" s="485" t="s">
        <v>995</v>
      </c>
      <c r="E749" s="486" t="s">
        <v>586</v>
      </c>
      <c r="F749" s="484"/>
    </row>
    <row r="750" spans="1:6">
      <c r="A750" s="481"/>
      <c r="B750" s="482"/>
      <c r="C750" s="481" t="s">
        <v>26</v>
      </c>
      <c r="D750" s="485"/>
      <c r="E750" s="483"/>
      <c r="F750" s="484"/>
    </row>
    <row r="751" spans="1:6">
      <c r="A751" s="481"/>
      <c r="B751" s="482"/>
      <c r="C751" s="481" t="s">
        <v>30</v>
      </c>
      <c r="D751" s="485"/>
      <c r="E751" s="483"/>
      <c r="F751" s="484"/>
    </row>
    <row r="752" spans="1:6" ht="24.95">
      <c r="A752" s="481"/>
      <c r="B752" s="482"/>
      <c r="C752" s="481" t="s">
        <v>32</v>
      </c>
      <c r="D752" s="485" t="s">
        <v>996</v>
      </c>
      <c r="E752" s="483" t="s">
        <v>586</v>
      </c>
      <c r="F752" s="484"/>
    </row>
    <row r="753" spans="1:6">
      <c r="A753" s="481"/>
      <c r="B753" s="482"/>
      <c r="C753" s="481" t="s">
        <v>33</v>
      </c>
      <c r="D753" s="485"/>
      <c r="E753" s="483"/>
      <c r="F753" s="484"/>
    </row>
    <row r="754" spans="1:6">
      <c r="A754" s="487"/>
      <c r="B754" s="487"/>
      <c r="C754" s="489"/>
      <c r="D754" s="493"/>
      <c r="E754" s="487"/>
      <c r="F754" s="487"/>
    </row>
    <row r="755" spans="1:6">
      <c r="A755" s="476">
        <v>3</v>
      </c>
      <c r="B755" s="477"/>
      <c r="C755" s="476"/>
      <c r="D755" s="477" t="s">
        <v>997</v>
      </c>
      <c r="E755" s="478"/>
      <c r="F755" s="479"/>
    </row>
    <row r="756" spans="1:6">
      <c r="A756" s="476">
        <v>3.1</v>
      </c>
      <c r="B756" s="477"/>
      <c r="C756" s="476"/>
      <c r="D756" s="477" t="s">
        <v>998</v>
      </c>
      <c r="E756" s="478"/>
      <c r="F756" s="479"/>
    </row>
    <row r="757" spans="1:6" ht="75">
      <c r="A757" s="481" t="s">
        <v>999</v>
      </c>
      <c r="B757" s="482" t="s">
        <v>1000</v>
      </c>
      <c r="C757" s="481"/>
      <c r="D757" s="482" t="s">
        <v>1001</v>
      </c>
      <c r="E757" s="483"/>
      <c r="F757" s="484"/>
    </row>
    <row r="758" spans="1:6">
      <c r="A758" s="481"/>
      <c r="B758" s="482"/>
      <c r="C758" s="481" t="s">
        <v>20</v>
      </c>
      <c r="D758" s="485"/>
      <c r="E758" s="483"/>
      <c r="F758" s="484"/>
    </row>
    <row r="759" spans="1:6" ht="37.5">
      <c r="A759" s="481"/>
      <c r="B759" s="482"/>
      <c r="C759" s="481" t="s">
        <v>21</v>
      </c>
      <c r="D759" s="488" t="s">
        <v>591</v>
      </c>
      <c r="E759" s="486" t="s">
        <v>586</v>
      </c>
      <c r="F759" s="484"/>
    </row>
    <row r="760" spans="1:6">
      <c r="A760" s="481"/>
      <c r="B760" s="482"/>
      <c r="C760" s="481" t="s">
        <v>26</v>
      </c>
      <c r="D760" s="485"/>
      <c r="E760" s="483"/>
      <c r="F760" s="484"/>
    </row>
    <row r="761" spans="1:6" ht="24.95">
      <c r="A761" s="481"/>
      <c r="B761" s="482"/>
      <c r="C761" s="481" t="s">
        <v>30</v>
      </c>
      <c r="D761" s="485" t="s">
        <v>1002</v>
      </c>
      <c r="E761" s="483" t="s">
        <v>586</v>
      </c>
      <c r="F761" s="484"/>
    </row>
    <row r="762" spans="1:6">
      <c r="A762" s="481"/>
      <c r="B762" s="482"/>
      <c r="C762" s="481" t="s">
        <v>32</v>
      </c>
      <c r="D762" s="485"/>
      <c r="E762" s="483"/>
      <c r="F762" s="484"/>
    </row>
    <row r="763" spans="1:6">
      <c r="A763" s="481"/>
      <c r="B763" s="482"/>
      <c r="C763" s="481" t="s">
        <v>33</v>
      </c>
      <c r="D763" s="485"/>
      <c r="E763" s="483"/>
      <c r="F763" s="484"/>
    </row>
    <row r="764" spans="1:6">
      <c r="A764" s="487"/>
      <c r="B764" s="487"/>
      <c r="C764" s="489"/>
      <c r="D764" s="487"/>
      <c r="E764" s="487"/>
      <c r="F764" s="487"/>
    </row>
    <row r="765" spans="1:6" ht="324.95">
      <c r="A765" s="481" t="s">
        <v>1003</v>
      </c>
      <c r="B765" s="482" t="s">
        <v>1004</v>
      </c>
      <c r="C765" s="481"/>
      <c r="D765" s="482" t="s">
        <v>1005</v>
      </c>
      <c r="E765" s="483"/>
      <c r="F765" s="484"/>
    </row>
    <row r="766" spans="1:6">
      <c r="A766" s="481"/>
      <c r="B766" s="482"/>
      <c r="C766" s="481" t="s">
        <v>20</v>
      </c>
      <c r="D766" s="485"/>
      <c r="E766" s="483"/>
      <c r="F766" s="484"/>
    </row>
    <row r="767" spans="1:6" ht="24.95">
      <c r="A767" s="481"/>
      <c r="B767" s="482"/>
      <c r="C767" s="481" t="s">
        <v>21</v>
      </c>
      <c r="D767" s="488" t="s">
        <v>1006</v>
      </c>
      <c r="E767" s="486" t="s">
        <v>586</v>
      </c>
      <c r="F767" s="484"/>
    </row>
    <row r="768" spans="1:6">
      <c r="A768" s="481"/>
      <c r="B768" s="482"/>
      <c r="C768" s="481" t="s">
        <v>26</v>
      </c>
      <c r="D768" s="485"/>
      <c r="E768" s="483"/>
      <c r="F768" s="484"/>
    </row>
    <row r="769" spans="1:6" ht="50.1">
      <c r="A769" s="481"/>
      <c r="B769" s="482"/>
      <c r="C769" s="481" t="s">
        <v>30</v>
      </c>
      <c r="D769" s="485" t="s">
        <v>1007</v>
      </c>
      <c r="E769" s="483" t="s">
        <v>586</v>
      </c>
      <c r="F769" s="484"/>
    </row>
    <row r="770" spans="1:6">
      <c r="A770" s="481"/>
      <c r="B770" s="482"/>
      <c r="C770" s="481" t="s">
        <v>32</v>
      </c>
      <c r="D770" s="485"/>
      <c r="E770" s="483"/>
      <c r="F770" s="484"/>
    </row>
    <row r="771" spans="1:6">
      <c r="A771" s="481"/>
      <c r="B771" s="482"/>
      <c r="C771" s="481" t="s">
        <v>33</v>
      </c>
      <c r="D771" s="485"/>
      <c r="E771" s="483"/>
      <c r="F771" s="484"/>
    </row>
    <row r="772" spans="1:6">
      <c r="A772" s="487"/>
      <c r="B772" s="487"/>
      <c r="C772" s="489"/>
      <c r="D772" s="487"/>
      <c r="E772" s="487"/>
      <c r="F772" s="487"/>
    </row>
    <row r="773" spans="1:6" ht="125.1">
      <c r="A773" s="481" t="s">
        <v>1008</v>
      </c>
      <c r="B773" s="482" t="s">
        <v>1009</v>
      </c>
      <c r="C773" s="481"/>
      <c r="D773" s="482" t="s">
        <v>1010</v>
      </c>
      <c r="E773" s="483"/>
      <c r="F773" s="484"/>
    </row>
    <row r="774" spans="1:6">
      <c r="A774" s="481"/>
      <c r="B774" s="482"/>
      <c r="C774" s="481" t="s">
        <v>20</v>
      </c>
      <c r="D774" s="485"/>
      <c r="E774" s="483"/>
      <c r="F774" s="484"/>
    </row>
    <row r="775" spans="1:6" ht="24.95">
      <c r="A775" s="481"/>
      <c r="B775" s="482"/>
      <c r="C775" s="481" t="s">
        <v>21</v>
      </c>
      <c r="D775" s="488" t="s">
        <v>1011</v>
      </c>
      <c r="E775" s="486" t="s">
        <v>586</v>
      </c>
      <c r="F775" s="484"/>
    </row>
    <row r="776" spans="1:6">
      <c r="A776" s="481"/>
      <c r="B776" s="482"/>
      <c r="C776" s="481" t="s">
        <v>26</v>
      </c>
      <c r="D776" s="485"/>
      <c r="E776" s="483"/>
      <c r="F776" s="484"/>
    </row>
    <row r="777" spans="1:6" ht="50.1">
      <c r="A777" s="481"/>
      <c r="B777" s="482"/>
      <c r="C777" s="481" t="s">
        <v>30</v>
      </c>
      <c r="D777" s="485" t="s">
        <v>1012</v>
      </c>
      <c r="E777" s="483" t="s">
        <v>586</v>
      </c>
      <c r="F777" s="484"/>
    </row>
    <row r="778" spans="1:6">
      <c r="A778" s="481"/>
      <c r="B778" s="482"/>
      <c r="C778" s="481" t="s">
        <v>32</v>
      </c>
      <c r="D778" s="485"/>
      <c r="E778" s="483"/>
      <c r="F778" s="484"/>
    </row>
    <row r="779" spans="1:6">
      <c r="A779" s="481"/>
      <c r="B779" s="482"/>
      <c r="C779" s="481" t="s">
        <v>33</v>
      </c>
      <c r="D779" s="485"/>
      <c r="E779" s="483"/>
      <c r="F779" s="484"/>
    </row>
    <row r="780" spans="1:6">
      <c r="A780" s="487"/>
      <c r="B780" s="487"/>
      <c r="C780" s="489"/>
      <c r="D780" s="487"/>
      <c r="E780" s="487"/>
      <c r="F780" s="487"/>
    </row>
    <row r="781" spans="1:6" ht="174.95">
      <c r="A781" s="481" t="s">
        <v>1013</v>
      </c>
      <c r="B781" s="482" t="s">
        <v>1014</v>
      </c>
      <c r="C781" s="481"/>
      <c r="D781" s="482" t="s">
        <v>1015</v>
      </c>
      <c r="E781" s="483"/>
      <c r="F781" s="484"/>
    </row>
    <row r="782" spans="1:6">
      <c r="A782" s="481"/>
      <c r="B782" s="482"/>
      <c r="C782" s="481" t="s">
        <v>20</v>
      </c>
      <c r="D782" s="485"/>
      <c r="E782" s="483"/>
      <c r="F782" s="484"/>
    </row>
    <row r="783" spans="1:6" ht="24.95">
      <c r="A783" s="481"/>
      <c r="B783" s="482"/>
      <c r="C783" s="481" t="s">
        <v>21</v>
      </c>
      <c r="D783" s="485" t="s">
        <v>1016</v>
      </c>
      <c r="E783" s="486" t="s">
        <v>586</v>
      </c>
      <c r="F783" s="484"/>
    </row>
    <row r="784" spans="1:6">
      <c r="A784" s="481"/>
      <c r="B784" s="482"/>
      <c r="C784" s="481" t="s">
        <v>26</v>
      </c>
      <c r="D784" s="485"/>
      <c r="E784" s="483"/>
      <c r="F784" s="484"/>
    </row>
    <row r="785" spans="1:6" ht="24.95">
      <c r="A785" s="481"/>
      <c r="B785" s="482"/>
      <c r="C785" s="481" t="s">
        <v>30</v>
      </c>
      <c r="D785" s="485" t="s">
        <v>1017</v>
      </c>
      <c r="E785" s="483" t="s">
        <v>586</v>
      </c>
      <c r="F785" s="484"/>
    </row>
    <row r="786" spans="1:6">
      <c r="A786" s="481"/>
      <c r="B786" s="482"/>
      <c r="C786" s="481" t="s">
        <v>32</v>
      </c>
      <c r="D786" s="485"/>
      <c r="E786" s="483"/>
      <c r="F786" s="484"/>
    </row>
    <row r="787" spans="1:6">
      <c r="A787" s="481"/>
      <c r="B787" s="482"/>
      <c r="C787" s="481" t="s">
        <v>33</v>
      </c>
      <c r="D787" s="488"/>
      <c r="E787" s="483"/>
      <c r="F787" s="484"/>
    </row>
    <row r="788" spans="1:6">
      <c r="A788" s="487"/>
      <c r="B788" s="487"/>
      <c r="C788" s="489"/>
      <c r="D788" s="487"/>
      <c r="E788" s="487"/>
      <c r="F788" s="487"/>
    </row>
    <row r="789" spans="1:6">
      <c r="A789" s="476">
        <v>3.2</v>
      </c>
      <c r="B789" s="477"/>
      <c r="C789" s="476"/>
      <c r="D789" s="477" t="s">
        <v>1018</v>
      </c>
      <c r="E789" s="478"/>
      <c r="F789" s="479"/>
    </row>
    <row r="790" spans="1:6" ht="62.45">
      <c r="A790" s="481" t="s">
        <v>1019</v>
      </c>
      <c r="B790" s="482" t="s">
        <v>1020</v>
      </c>
      <c r="C790" s="481"/>
      <c r="D790" s="482" t="s">
        <v>1021</v>
      </c>
      <c r="E790" s="483"/>
      <c r="F790" s="484"/>
    </row>
    <row r="791" spans="1:6">
      <c r="A791" s="481"/>
      <c r="B791" s="482"/>
      <c r="C791" s="481" t="s">
        <v>20</v>
      </c>
      <c r="D791" s="485"/>
      <c r="E791" s="483"/>
      <c r="F791" s="484"/>
    </row>
    <row r="792" spans="1:6" ht="50.1">
      <c r="A792" s="481"/>
      <c r="B792" s="482"/>
      <c r="C792" s="481" t="s">
        <v>21</v>
      </c>
      <c r="D792" s="485" t="s">
        <v>1022</v>
      </c>
      <c r="E792" s="486" t="s">
        <v>586</v>
      </c>
      <c r="F792" s="484"/>
    </row>
    <row r="793" spans="1:6">
      <c r="A793" s="481"/>
      <c r="B793" s="482"/>
      <c r="C793" s="481" t="s">
        <v>26</v>
      </c>
      <c r="D793" s="485"/>
      <c r="E793" s="483"/>
      <c r="F793" s="484"/>
    </row>
    <row r="794" spans="1:6" ht="24.95">
      <c r="A794" s="481"/>
      <c r="B794" s="482"/>
      <c r="C794" s="481" t="s">
        <v>30</v>
      </c>
      <c r="D794" s="485" t="s">
        <v>1023</v>
      </c>
      <c r="E794" s="483" t="s">
        <v>586</v>
      </c>
      <c r="F794" s="484"/>
    </row>
    <row r="795" spans="1:6">
      <c r="A795" s="481"/>
      <c r="B795" s="482"/>
      <c r="C795" s="481" t="s">
        <v>32</v>
      </c>
      <c r="D795" s="485"/>
      <c r="E795" s="483"/>
      <c r="F795" s="484"/>
    </row>
    <row r="796" spans="1:6">
      <c r="A796" s="481"/>
      <c r="B796" s="482"/>
      <c r="C796" s="481" t="s">
        <v>33</v>
      </c>
      <c r="D796" s="485"/>
      <c r="E796" s="483"/>
      <c r="F796" s="484"/>
    </row>
    <row r="797" spans="1:6">
      <c r="A797" s="487"/>
      <c r="B797" s="487"/>
      <c r="C797" s="489"/>
      <c r="D797" s="487"/>
      <c r="E797" s="487"/>
      <c r="F797" s="487"/>
    </row>
    <row r="798" spans="1:6" ht="99.95">
      <c r="A798" s="481" t="s">
        <v>1024</v>
      </c>
      <c r="B798" s="482" t="s">
        <v>1025</v>
      </c>
      <c r="C798" s="481"/>
      <c r="D798" s="482" t="s">
        <v>1026</v>
      </c>
      <c r="E798" s="502"/>
      <c r="F798" s="484"/>
    </row>
    <row r="799" spans="1:6">
      <c r="A799" s="481"/>
      <c r="B799" s="482"/>
      <c r="C799" s="481" t="s">
        <v>20</v>
      </c>
      <c r="D799" s="485"/>
      <c r="E799" s="502"/>
      <c r="F799" s="484"/>
    </row>
    <row r="800" spans="1:6" ht="37.5">
      <c r="A800" s="481"/>
      <c r="B800" s="482"/>
      <c r="C800" s="481" t="s">
        <v>21</v>
      </c>
      <c r="D800" s="485" t="s">
        <v>1027</v>
      </c>
      <c r="E800" s="486" t="s">
        <v>586</v>
      </c>
      <c r="F800" s="484"/>
    </row>
    <row r="801" spans="1:6">
      <c r="A801" s="481"/>
      <c r="B801" s="482"/>
      <c r="C801" s="481" t="s">
        <v>26</v>
      </c>
      <c r="D801" s="485"/>
      <c r="E801" s="502"/>
      <c r="F801" s="484"/>
    </row>
    <row r="802" spans="1:6">
      <c r="A802" s="481"/>
      <c r="B802" s="482"/>
      <c r="C802" s="481" t="s">
        <v>30</v>
      </c>
      <c r="D802" s="485" t="s">
        <v>1028</v>
      </c>
      <c r="E802" s="502" t="s">
        <v>586</v>
      </c>
      <c r="F802" s="484"/>
    </row>
    <row r="803" spans="1:6">
      <c r="A803" s="481"/>
      <c r="B803" s="482"/>
      <c r="C803" s="481" t="s">
        <v>32</v>
      </c>
      <c r="D803" s="485"/>
      <c r="E803" s="502"/>
      <c r="F803" s="484"/>
    </row>
    <row r="804" spans="1:6">
      <c r="A804" s="481"/>
      <c r="B804" s="482"/>
      <c r="C804" s="481" t="s">
        <v>33</v>
      </c>
      <c r="D804" s="485"/>
      <c r="E804" s="502"/>
      <c r="F804" s="484"/>
    </row>
    <row r="805" spans="1:6">
      <c r="A805" s="487"/>
      <c r="B805" s="487"/>
      <c r="C805" s="489"/>
      <c r="D805" s="487"/>
      <c r="E805" s="487"/>
      <c r="F805" s="487"/>
    </row>
    <row r="806" spans="1:6" ht="87.6">
      <c r="A806" s="481" t="s">
        <v>1029</v>
      </c>
      <c r="B806" s="482" t="s">
        <v>1030</v>
      </c>
      <c r="C806" s="481"/>
      <c r="D806" s="482" t="s">
        <v>1031</v>
      </c>
      <c r="E806" s="483"/>
      <c r="F806" s="484"/>
    </row>
    <row r="807" spans="1:6">
      <c r="A807" s="481"/>
      <c r="B807" s="482"/>
      <c r="C807" s="481" t="s">
        <v>20</v>
      </c>
      <c r="D807" s="485"/>
      <c r="E807" s="483"/>
      <c r="F807" s="484"/>
    </row>
    <row r="808" spans="1:6" ht="37.5">
      <c r="A808" s="481"/>
      <c r="B808" s="482"/>
      <c r="C808" s="481" t="s">
        <v>21</v>
      </c>
      <c r="D808" s="485" t="s">
        <v>1032</v>
      </c>
      <c r="E808" s="486" t="s">
        <v>586</v>
      </c>
      <c r="F808" s="484"/>
    </row>
    <row r="809" spans="1:6">
      <c r="A809" s="481"/>
      <c r="B809" s="482"/>
      <c r="C809" s="481" t="s">
        <v>26</v>
      </c>
      <c r="D809" s="485" t="s">
        <v>1033</v>
      </c>
      <c r="E809" s="483" t="s">
        <v>586</v>
      </c>
      <c r="F809" s="484"/>
    </row>
    <row r="810" spans="1:6">
      <c r="A810" s="481"/>
      <c r="B810" s="482"/>
      <c r="C810" s="481" t="s">
        <v>30</v>
      </c>
      <c r="D810" s="485" t="s">
        <v>1034</v>
      </c>
      <c r="E810" s="483" t="s">
        <v>586</v>
      </c>
      <c r="F810" s="484"/>
    </row>
    <row r="811" spans="1:6" ht="37.5">
      <c r="A811" s="481"/>
      <c r="B811" s="482"/>
      <c r="C811" s="481" t="s">
        <v>32</v>
      </c>
      <c r="D811" s="485" t="s">
        <v>1035</v>
      </c>
      <c r="E811" s="483" t="s">
        <v>586</v>
      </c>
      <c r="F811" s="484"/>
    </row>
    <row r="812" spans="1:6">
      <c r="A812" s="481"/>
      <c r="B812" s="482"/>
      <c r="C812" s="481" t="s">
        <v>33</v>
      </c>
      <c r="D812" s="485"/>
      <c r="E812" s="483"/>
      <c r="F812" s="484"/>
    </row>
    <row r="813" spans="1:6">
      <c r="A813" s="487"/>
      <c r="B813" s="487"/>
      <c r="C813" s="489"/>
      <c r="D813" s="487"/>
      <c r="E813" s="487"/>
      <c r="F813" s="487"/>
    </row>
    <row r="814" spans="1:6" ht="99.95">
      <c r="A814" s="481" t="s">
        <v>1036</v>
      </c>
      <c r="B814" s="482" t="s">
        <v>1037</v>
      </c>
      <c r="C814" s="481"/>
      <c r="D814" s="482" t="s">
        <v>1038</v>
      </c>
      <c r="E814" s="483"/>
      <c r="F814" s="484"/>
    </row>
    <row r="815" spans="1:6">
      <c r="A815" s="481"/>
      <c r="B815" s="482"/>
      <c r="C815" s="481" t="s">
        <v>20</v>
      </c>
      <c r="D815" s="485"/>
      <c r="E815" s="483"/>
      <c r="F815" s="484"/>
    </row>
    <row r="816" spans="1:6" ht="37.5">
      <c r="A816" s="481"/>
      <c r="B816" s="482"/>
      <c r="C816" s="481" t="s">
        <v>21</v>
      </c>
      <c r="D816" s="485" t="s">
        <v>1039</v>
      </c>
      <c r="E816" s="486" t="s">
        <v>586</v>
      </c>
      <c r="F816" s="484"/>
    </row>
    <row r="817" spans="1:6">
      <c r="A817" s="481"/>
      <c r="B817" s="482"/>
      <c r="C817" s="481" t="s">
        <v>26</v>
      </c>
      <c r="D817" s="485"/>
      <c r="E817" s="483"/>
      <c r="F817" s="484"/>
    </row>
    <row r="818" spans="1:6">
      <c r="A818" s="481"/>
      <c r="B818" s="482"/>
      <c r="C818" s="481" t="s">
        <v>30</v>
      </c>
      <c r="D818" s="485" t="s">
        <v>1040</v>
      </c>
      <c r="E818" s="483" t="s">
        <v>586</v>
      </c>
      <c r="F818" s="484"/>
    </row>
    <row r="819" spans="1:6">
      <c r="A819" s="481"/>
      <c r="B819" s="482"/>
      <c r="C819" s="481" t="s">
        <v>32</v>
      </c>
      <c r="D819" s="485"/>
      <c r="E819" s="483"/>
      <c r="F819" s="484"/>
    </row>
    <row r="820" spans="1:6">
      <c r="A820" s="481"/>
      <c r="B820" s="482"/>
      <c r="C820" s="481" t="s">
        <v>33</v>
      </c>
      <c r="D820" s="485"/>
      <c r="E820" s="483"/>
      <c r="F820" s="484"/>
    </row>
    <row r="821" spans="1:6">
      <c r="A821" s="487"/>
      <c r="B821" s="487"/>
      <c r="C821" s="489"/>
      <c r="D821" s="487"/>
      <c r="E821" s="487"/>
      <c r="F821" s="487"/>
    </row>
    <row r="822" spans="1:6" ht="125.1">
      <c r="A822" s="481" t="s">
        <v>1041</v>
      </c>
      <c r="B822" s="482" t="s">
        <v>1042</v>
      </c>
      <c r="C822" s="481"/>
      <c r="D822" s="482" t="s">
        <v>1043</v>
      </c>
      <c r="E822" s="483"/>
      <c r="F822" s="484"/>
    </row>
    <row r="823" spans="1:6">
      <c r="A823" s="481"/>
      <c r="B823" s="482"/>
      <c r="C823" s="481" t="s">
        <v>20</v>
      </c>
      <c r="D823" s="485"/>
      <c r="E823" s="483"/>
      <c r="F823" s="484"/>
    </row>
    <row r="824" spans="1:6">
      <c r="A824" s="481"/>
      <c r="B824" s="482"/>
      <c r="C824" s="481" t="s">
        <v>21</v>
      </c>
      <c r="D824" s="485" t="s">
        <v>1044</v>
      </c>
      <c r="E824" s="486" t="s">
        <v>586</v>
      </c>
      <c r="F824" s="484"/>
    </row>
    <row r="825" spans="1:6">
      <c r="A825" s="481"/>
      <c r="B825" s="482"/>
      <c r="C825" s="481" t="s">
        <v>26</v>
      </c>
      <c r="D825" s="495"/>
      <c r="E825" s="495"/>
      <c r="F825" s="484"/>
    </row>
    <row r="826" spans="1:6">
      <c r="A826" s="481"/>
      <c r="B826" s="482"/>
      <c r="C826" s="481" t="s">
        <v>30</v>
      </c>
      <c r="D826" s="485" t="s">
        <v>1044</v>
      </c>
      <c r="E826" s="486" t="s">
        <v>586</v>
      </c>
      <c r="F826" s="484"/>
    </row>
    <row r="827" spans="1:6">
      <c r="A827" s="481"/>
      <c r="B827" s="482"/>
      <c r="C827" s="481" t="s">
        <v>32</v>
      </c>
      <c r="D827" s="485"/>
      <c r="E827" s="483"/>
      <c r="F827" s="484"/>
    </row>
    <row r="828" spans="1:6">
      <c r="A828" s="481"/>
      <c r="B828" s="482"/>
      <c r="C828" s="481" t="s">
        <v>33</v>
      </c>
      <c r="D828" s="485"/>
      <c r="E828" s="483"/>
      <c r="F828" s="484"/>
    </row>
    <row r="829" spans="1:6">
      <c r="A829" s="487"/>
      <c r="B829" s="487"/>
      <c r="C829" s="489"/>
      <c r="D829" s="487"/>
      <c r="E829" s="487"/>
      <c r="F829" s="487"/>
    </row>
    <row r="830" spans="1:6">
      <c r="A830" s="476">
        <v>3.3</v>
      </c>
      <c r="B830" s="477"/>
      <c r="C830" s="476"/>
      <c r="D830" s="477" t="s">
        <v>1045</v>
      </c>
      <c r="E830" s="478"/>
      <c r="F830" s="479"/>
    </row>
    <row r="831" spans="1:6" ht="125.1">
      <c r="A831" s="481" t="s">
        <v>1046</v>
      </c>
      <c r="B831" s="482" t="s">
        <v>1047</v>
      </c>
      <c r="C831" s="481"/>
      <c r="D831" s="482" t="s">
        <v>1048</v>
      </c>
      <c r="E831" s="483"/>
      <c r="F831" s="484"/>
    </row>
    <row r="832" spans="1:6">
      <c r="A832" s="481"/>
      <c r="B832" s="482"/>
      <c r="C832" s="481" t="s">
        <v>20</v>
      </c>
      <c r="D832" s="485"/>
      <c r="E832" s="483"/>
      <c r="F832" s="484"/>
    </row>
    <row r="833" spans="1:6">
      <c r="A833" s="481"/>
      <c r="B833" s="482"/>
      <c r="C833" s="481" t="s">
        <v>21</v>
      </c>
      <c r="D833" s="485" t="s">
        <v>1049</v>
      </c>
      <c r="E833" s="486" t="s">
        <v>586</v>
      </c>
      <c r="F833" s="484"/>
    </row>
    <row r="834" spans="1:6">
      <c r="A834" s="481"/>
      <c r="B834" s="482"/>
      <c r="C834" s="481" t="s">
        <v>26</v>
      </c>
      <c r="D834" s="485"/>
      <c r="E834" s="486"/>
      <c r="F834" s="484"/>
    </row>
    <row r="835" spans="1:6">
      <c r="A835" s="481"/>
      <c r="B835" s="482"/>
      <c r="C835" s="481" t="s">
        <v>30</v>
      </c>
      <c r="D835" s="485" t="s">
        <v>1049</v>
      </c>
      <c r="E835" s="486" t="s">
        <v>586</v>
      </c>
      <c r="F835" s="484"/>
    </row>
    <row r="836" spans="1:6">
      <c r="A836" s="481"/>
      <c r="B836" s="482"/>
      <c r="C836" s="481" t="s">
        <v>32</v>
      </c>
      <c r="D836" s="485"/>
      <c r="E836" s="483"/>
      <c r="F836" s="484"/>
    </row>
    <row r="837" spans="1:6">
      <c r="A837" s="481"/>
      <c r="B837" s="482"/>
      <c r="C837" s="481" t="s">
        <v>33</v>
      </c>
      <c r="D837" s="503"/>
      <c r="E837" s="483"/>
      <c r="F837" s="484"/>
    </row>
    <row r="838" spans="1:6">
      <c r="A838" s="487"/>
      <c r="B838" s="487"/>
      <c r="C838" s="489"/>
      <c r="D838" s="487"/>
      <c r="E838" s="487"/>
      <c r="F838" s="487"/>
    </row>
    <row r="839" spans="1:6" ht="112.5">
      <c r="A839" s="481" t="s">
        <v>1050</v>
      </c>
      <c r="B839" s="482" t="s">
        <v>1051</v>
      </c>
      <c r="C839" s="481"/>
      <c r="D839" s="482" t="s">
        <v>1052</v>
      </c>
      <c r="E839" s="502"/>
      <c r="F839" s="484"/>
    </row>
    <row r="840" spans="1:6">
      <c r="A840" s="481"/>
      <c r="B840" s="482"/>
      <c r="C840" s="481" t="s">
        <v>20</v>
      </c>
      <c r="D840" s="485"/>
      <c r="E840" s="502"/>
      <c r="F840" s="484"/>
    </row>
    <row r="841" spans="1:6" ht="24.95">
      <c r="A841" s="481"/>
      <c r="B841" s="482"/>
      <c r="C841" s="481" t="s">
        <v>21</v>
      </c>
      <c r="D841" s="485" t="s">
        <v>1053</v>
      </c>
      <c r="E841" s="486" t="s">
        <v>586</v>
      </c>
      <c r="F841" s="484"/>
    </row>
    <row r="842" spans="1:6">
      <c r="A842" s="481"/>
      <c r="B842" s="482"/>
      <c r="C842" s="481" t="s">
        <v>26</v>
      </c>
      <c r="D842" s="485"/>
      <c r="E842" s="502"/>
      <c r="F842" s="484"/>
    </row>
    <row r="843" spans="1:6" ht="24.95">
      <c r="A843" s="481"/>
      <c r="B843" s="482"/>
      <c r="C843" s="481" t="s">
        <v>30</v>
      </c>
      <c r="D843" s="485" t="s">
        <v>1054</v>
      </c>
      <c r="E843" s="502" t="s">
        <v>586</v>
      </c>
      <c r="F843" s="484"/>
    </row>
    <row r="844" spans="1:6">
      <c r="A844" s="481"/>
      <c r="B844" s="482"/>
      <c r="C844" s="481" t="s">
        <v>32</v>
      </c>
      <c r="D844" s="485"/>
      <c r="E844" s="502"/>
      <c r="F844" s="484"/>
    </row>
    <row r="845" spans="1:6">
      <c r="A845" s="481"/>
      <c r="B845" s="482"/>
      <c r="C845" s="481" t="s">
        <v>33</v>
      </c>
      <c r="D845" s="485"/>
      <c r="E845" s="502"/>
      <c r="F845" s="484"/>
    </row>
    <row r="846" spans="1:6">
      <c r="A846" s="487"/>
      <c r="B846" s="487"/>
      <c r="C846" s="489"/>
      <c r="D846" s="487"/>
      <c r="E846" s="487"/>
      <c r="F846" s="487"/>
    </row>
    <row r="847" spans="1:6">
      <c r="A847" s="476">
        <v>3.4</v>
      </c>
      <c r="B847" s="477"/>
      <c r="C847" s="476"/>
      <c r="D847" s="477" t="s">
        <v>1055</v>
      </c>
      <c r="E847" s="478"/>
      <c r="F847" s="479"/>
    </row>
    <row r="848" spans="1:6" ht="75">
      <c r="A848" s="481" t="s">
        <v>1056</v>
      </c>
      <c r="B848" s="482" t="s">
        <v>1057</v>
      </c>
      <c r="C848" s="481"/>
      <c r="D848" s="482" t="s">
        <v>1058</v>
      </c>
      <c r="E848" s="502"/>
      <c r="F848" s="484"/>
    </row>
    <row r="849" spans="1:6">
      <c r="A849" s="481"/>
      <c r="B849" s="482"/>
      <c r="C849" s="481" t="s">
        <v>20</v>
      </c>
      <c r="D849" s="485"/>
      <c r="E849" s="502"/>
      <c r="F849" s="484"/>
    </row>
    <row r="850" spans="1:6" ht="37.5">
      <c r="A850" s="481"/>
      <c r="B850" s="482"/>
      <c r="C850" s="481" t="s">
        <v>21</v>
      </c>
      <c r="D850" s="443" t="s">
        <v>1059</v>
      </c>
      <c r="E850" s="486" t="s">
        <v>586</v>
      </c>
      <c r="F850" s="484"/>
    </row>
    <row r="851" spans="1:6">
      <c r="A851" s="481"/>
      <c r="B851" s="482"/>
      <c r="C851" s="481" t="s">
        <v>26</v>
      </c>
      <c r="D851" s="485"/>
      <c r="E851" s="502"/>
      <c r="F851" s="484"/>
    </row>
    <row r="852" spans="1:6" ht="24.95">
      <c r="A852" s="481"/>
      <c r="B852" s="482"/>
      <c r="C852" s="481" t="s">
        <v>30</v>
      </c>
      <c r="D852" s="485" t="s">
        <v>1060</v>
      </c>
      <c r="E852" s="502" t="s">
        <v>586</v>
      </c>
      <c r="F852" s="484"/>
    </row>
    <row r="853" spans="1:6">
      <c r="A853" s="481"/>
      <c r="B853" s="482"/>
      <c r="C853" s="481" t="s">
        <v>32</v>
      </c>
      <c r="D853" s="485"/>
      <c r="E853" s="502"/>
      <c r="F853" s="484"/>
    </row>
    <row r="854" spans="1:6">
      <c r="A854" s="481"/>
      <c r="B854" s="482"/>
      <c r="C854" s="481" t="s">
        <v>33</v>
      </c>
      <c r="D854" s="485"/>
      <c r="E854" s="502"/>
      <c r="F854" s="484"/>
    </row>
    <row r="855" spans="1:6">
      <c r="A855" s="487"/>
      <c r="B855" s="487"/>
      <c r="C855" s="489"/>
      <c r="D855" s="487"/>
      <c r="E855" s="487"/>
      <c r="F855" s="487"/>
    </row>
    <row r="856" spans="1:6" ht="125.1">
      <c r="A856" s="481" t="s">
        <v>1061</v>
      </c>
      <c r="B856" s="482" t="s">
        <v>1062</v>
      </c>
      <c r="C856" s="481"/>
      <c r="D856" s="482" t="s">
        <v>1063</v>
      </c>
      <c r="E856" s="502"/>
      <c r="F856" s="484"/>
    </row>
    <row r="857" spans="1:6">
      <c r="A857" s="481"/>
      <c r="B857" s="482"/>
      <c r="C857" s="481" t="s">
        <v>20</v>
      </c>
      <c r="D857" s="485"/>
      <c r="E857" s="502"/>
      <c r="F857" s="484"/>
    </row>
    <row r="858" spans="1:6" ht="37.5">
      <c r="A858" s="481"/>
      <c r="B858" s="482"/>
      <c r="C858" s="481" t="s">
        <v>21</v>
      </c>
      <c r="D858" s="485" t="s">
        <v>1064</v>
      </c>
      <c r="E858" s="486" t="s">
        <v>586</v>
      </c>
      <c r="F858" s="484"/>
    </row>
    <row r="859" spans="1:6">
      <c r="A859" s="481"/>
      <c r="B859" s="482"/>
      <c r="C859" s="481" t="s">
        <v>26</v>
      </c>
      <c r="D859" s="485"/>
      <c r="E859" s="483"/>
      <c r="F859" s="484"/>
    </row>
    <row r="860" spans="1:6" ht="24.95">
      <c r="A860" s="481"/>
      <c r="B860" s="482"/>
      <c r="C860" s="481" t="s">
        <v>30</v>
      </c>
      <c r="D860" s="485" t="s">
        <v>1065</v>
      </c>
      <c r="E860" s="483" t="s">
        <v>586</v>
      </c>
      <c r="F860" s="484"/>
    </row>
    <row r="861" spans="1:6">
      <c r="A861" s="481"/>
      <c r="B861" s="482"/>
      <c r="C861" s="481" t="s">
        <v>32</v>
      </c>
      <c r="D861" s="485"/>
      <c r="E861" s="483"/>
      <c r="F861" s="484"/>
    </row>
    <row r="862" spans="1:6">
      <c r="A862" s="481"/>
      <c r="B862" s="482"/>
      <c r="C862" s="481" t="s">
        <v>33</v>
      </c>
      <c r="D862" s="485"/>
      <c r="E862" s="483"/>
      <c r="F862" s="484"/>
    </row>
    <row r="863" spans="1:6">
      <c r="A863" s="487"/>
      <c r="B863" s="487"/>
      <c r="C863" s="489"/>
      <c r="D863" s="487"/>
      <c r="E863" s="487"/>
      <c r="F863" s="487"/>
    </row>
    <row r="864" spans="1:6" ht="87.6">
      <c r="A864" s="481" t="s">
        <v>1066</v>
      </c>
      <c r="B864" s="503" t="s">
        <v>1067</v>
      </c>
      <c r="C864" s="481"/>
      <c r="D864" s="482" t="s">
        <v>1068</v>
      </c>
      <c r="E864" s="502"/>
      <c r="F864" s="484"/>
    </row>
    <row r="865" spans="1:6">
      <c r="A865" s="481"/>
      <c r="B865" s="482"/>
      <c r="C865" s="481" t="s">
        <v>20</v>
      </c>
      <c r="D865" s="485"/>
      <c r="E865" s="502"/>
      <c r="F865" s="484"/>
    </row>
    <row r="866" spans="1:6" ht="37.5">
      <c r="A866" s="481"/>
      <c r="B866" s="482"/>
      <c r="C866" s="481" t="s">
        <v>21</v>
      </c>
      <c r="D866" s="485" t="s">
        <v>1064</v>
      </c>
      <c r="E866" s="486" t="s">
        <v>586</v>
      </c>
      <c r="F866" s="484"/>
    </row>
    <row r="867" spans="1:6">
      <c r="A867" s="481"/>
      <c r="B867" s="482"/>
      <c r="C867" s="481" t="s">
        <v>26</v>
      </c>
      <c r="D867" s="485"/>
      <c r="E867" s="502"/>
      <c r="F867" s="484"/>
    </row>
    <row r="868" spans="1:6" ht="24.95">
      <c r="A868" s="481"/>
      <c r="B868" s="482"/>
      <c r="C868" s="481" t="s">
        <v>30</v>
      </c>
      <c r="D868" s="485" t="s">
        <v>1069</v>
      </c>
      <c r="E868" s="502" t="s">
        <v>586</v>
      </c>
      <c r="F868" s="484"/>
    </row>
    <row r="869" spans="1:6">
      <c r="A869" s="481"/>
      <c r="B869" s="482"/>
      <c r="C869" s="481" t="s">
        <v>32</v>
      </c>
      <c r="D869" s="485"/>
      <c r="E869" s="502"/>
      <c r="F869" s="484"/>
    </row>
    <row r="870" spans="1:6">
      <c r="A870" s="481"/>
      <c r="B870" s="482"/>
      <c r="C870" s="481" t="s">
        <v>33</v>
      </c>
      <c r="D870" s="485"/>
      <c r="E870" s="502"/>
      <c r="F870" s="484"/>
    </row>
    <row r="871" spans="1:6">
      <c r="A871" s="487"/>
      <c r="B871" s="487"/>
      <c r="C871" s="489"/>
      <c r="D871" s="487"/>
      <c r="E871" s="487"/>
      <c r="F871" s="487"/>
    </row>
    <row r="872" spans="1:6" ht="187.5">
      <c r="A872" s="481" t="s">
        <v>1070</v>
      </c>
      <c r="B872" s="503" t="s">
        <v>1071</v>
      </c>
      <c r="C872" s="481"/>
      <c r="D872" s="482" t="s">
        <v>1072</v>
      </c>
      <c r="E872" s="502"/>
      <c r="F872" s="484"/>
    </row>
    <row r="873" spans="1:6">
      <c r="A873" s="481"/>
      <c r="B873" s="482"/>
      <c r="C873" s="481" t="s">
        <v>20</v>
      </c>
      <c r="D873" s="485"/>
      <c r="E873" s="502"/>
      <c r="F873" s="484"/>
    </row>
    <row r="874" spans="1:6" ht="50.1">
      <c r="A874" s="481"/>
      <c r="B874" s="482"/>
      <c r="C874" s="481" t="s">
        <v>21</v>
      </c>
      <c r="D874" s="443" t="s">
        <v>1073</v>
      </c>
      <c r="E874" s="486" t="s">
        <v>586</v>
      </c>
      <c r="F874" s="484"/>
    </row>
    <row r="875" spans="1:6">
      <c r="A875" s="481"/>
      <c r="B875" s="482"/>
      <c r="C875" s="481" t="s">
        <v>26</v>
      </c>
      <c r="D875" s="485"/>
      <c r="E875" s="502"/>
      <c r="F875" s="484"/>
    </row>
    <row r="876" spans="1:6" ht="24.95">
      <c r="A876" s="481"/>
      <c r="B876" s="482"/>
      <c r="C876" s="481" t="s">
        <v>30</v>
      </c>
      <c r="D876" s="485" t="s">
        <v>1074</v>
      </c>
      <c r="E876" s="502" t="s">
        <v>586</v>
      </c>
      <c r="F876" s="484"/>
    </row>
    <row r="877" spans="1:6">
      <c r="A877" s="481"/>
      <c r="B877" s="482"/>
      <c r="C877" s="481" t="s">
        <v>32</v>
      </c>
      <c r="D877" s="485"/>
      <c r="E877" s="502"/>
      <c r="F877" s="484"/>
    </row>
    <row r="878" spans="1:6">
      <c r="A878" s="481"/>
      <c r="B878" s="482"/>
      <c r="C878" s="481" t="s">
        <v>33</v>
      </c>
      <c r="D878" s="485"/>
      <c r="E878" s="502"/>
      <c r="F878" s="484"/>
    </row>
    <row r="879" spans="1:6">
      <c r="A879" s="487"/>
      <c r="B879" s="487"/>
      <c r="C879" s="489"/>
      <c r="D879" s="487"/>
      <c r="E879" s="487"/>
      <c r="F879" s="487"/>
    </row>
    <row r="880" spans="1:6" ht="112.5">
      <c r="A880" s="481" t="s">
        <v>1075</v>
      </c>
      <c r="B880" s="482" t="s">
        <v>1076</v>
      </c>
      <c r="C880" s="481"/>
      <c r="D880" s="482" t="s">
        <v>1077</v>
      </c>
      <c r="E880" s="502"/>
      <c r="F880" s="504"/>
    </row>
    <row r="881" spans="1:6">
      <c r="A881" s="481"/>
      <c r="B881" s="482"/>
      <c r="C881" s="481" t="s">
        <v>20</v>
      </c>
      <c r="D881" s="485"/>
      <c r="E881" s="502"/>
      <c r="F881" s="504"/>
    </row>
    <row r="882" spans="1:6" ht="37.5">
      <c r="A882" s="481"/>
      <c r="B882" s="482"/>
      <c r="C882" s="481" t="s">
        <v>21</v>
      </c>
      <c r="D882" s="485" t="s">
        <v>1078</v>
      </c>
      <c r="E882" s="486" t="s">
        <v>586</v>
      </c>
      <c r="F882" s="484"/>
    </row>
    <row r="883" spans="1:6">
      <c r="A883" s="481"/>
      <c r="B883" s="482"/>
      <c r="C883" s="481" t="s">
        <v>26</v>
      </c>
      <c r="D883" s="485"/>
      <c r="E883" s="502"/>
      <c r="F883" s="484"/>
    </row>
    <row r="884" spans="1:6" ht="37.5">
      <c r="A884" s="481"/>
      <c r="B884" s="482"/>
      <c r="C884" s="481" t="s">
        <v>30</v>
      </c>
      <c r="D884" s="505" t="s">
        <v>1079</v>
      </c>
      <c r="E884" s="502" t="s">
        <v>586</v>
      </c>
      <c r="F884" s="484"/>
    </row>
    <row r="885" spans="1:6">
      <c r="A885" s="481"/>
      <c r="B885" s="482"/>
      <c r="C885" s="481" t="s">
        <v>32</v>
      </c>
      <c r="D885" s="485"/>
      <c r="E885" s="502"/>
      <c r="F885" s="484"/>
    </row>
    <row r="886" spans="1:6">
      <c r="A886" s="481"/>
      <c r="B886" s="482"/>
      <c r="C886" s="481" t="s">
        <v>33</v>
      </c>
      <c r="D886" s="485"/>
      <c r="E886" s="502"/>
      <c r="F886" s="484"/>
    </row>
    <row r="887" spans="1:6">
      <c r="A887" s="487"/>
      <c r="B887" s="487"/>
      <c r="C887" s="489"/>
      <c r="D887" s="487"/>
      <c r="E887" s="487"/>
      <c r="F887" s="487"/>
    </row>
    <row r="888" spans="1:6" ht="99.95">
      <c r="A888" s="481" t="s">
        <v>1080</v>
      </c>
      <c r="B888" s="503" t="s">
        <v>1081</v>
      </c>
      <c r="C888" s="481"/>
      <c r="D888" s="482" t="s">
        <v>1082</v>
      </c>
      <c r="E888" s="483"/>
      <c r="F888" s="506"/>
    </row>
    <row r="889" spans="1:6">
      <c r="A889" s="481"/>
      <c r="B889" s="482"/>
      <c r="C889" s="481" t="s">
        <v>20</v>
      </c>
      <c r="D889" s="485"/>
      <c r="E889" s="483"/>
      <c r="F889" s="506"/>
    </row>
    <row r="890" spans="1:6" ht="50.1">
      <c r="A890" s="481"/>
      <c r="B890" s="482"/>
      <c r="C890" s="481" t="s">
        <v>21</v>
      </c>
      <c r="D890" s="485" t="s">
        <v>1083</v>
      </c>
      <c r="E890" s="486" t="s">
        <v>586</v>
      </c>
      <c r="F890" s="506"/>
    </row>
    <row r="891" spans="1:6">
      <c r="A891" s="481"/>
      <c r="B891" s="482"/>
      <c r="C891" s="481" t="s">
        <v>26</v>
      </c>
      <c r="D891" s="485"/>
      <c r="E891" s="483"/>
      <c r="F891" s="484"/>
    </row>
    <row r="892" spans="1:6">
      <c r="A892" s="481"/>
      <c r="B892" s="482"/>
      <c r="C892" s="481" t="s">
        <v>30</v>
      </c>
      <c r="D892" s="485" t="s">
        <v>1084</v>
      </c>
      <c r="E892" s="483" t="s">
        <v>586</v>
      </c>
      <c r="F892" s="484"/>
    </row>
    <row r="893" spans="1:6">
      <c r="A893" s="481"/>
      <c r="B893" s="482"/>
      <c r="C893" s="481" t="s">
        <v>32</v>
      </c>
      <c r="D893" s="485"/>
      <c r="E893" s="483"/>
      <c r="F893" s="506"/>
    </row>
    <row r="894" spans="1:6">
      <c r="A894" s="481"/>
      <c r="B894" s="482"/>
      <c r="C894" s="481" t="s">
        <v>33</v>
      </c>
      <c r="D894" s="485"/>
      <c r="E894" s="483"/>
      <c r="F894" s="484"/>
    </row>
    <row r="895" spans="1:6">
      <c r="A895" s="487"/>
      <c r="B895" s="487"/>
      <c r="C895" s="489"/>
      <c r="D895" s="487"/>
      <c r="E895" s="487"/>
      <c r="F895" s="487"/>
    </row>
    <row r="896" spans="1:6" ht="99.95">
      <c r="A896" s="481" t="s">
        <v>1085</v>
      </c>
      <c r="B896" s="482" t="s">
        <v>1086</v>
      </c>
      <c r="C896" s="481"/>
      <c r="D896" s="482" t="s">
        <v>1087</v>
      </c>
      <c r="E896" s="483"/>
      <c r="F896" s="484"/>
    </row>
    <row r="897" spans="1:6">
      <c r="A897" s="481"/>
      <c r="B897" s="482"/>
      <c r="C897" s="481" t="s">
        <v>20</v>
      </c>
      <c r="D897" s="485"/>
      <c r="E897" s="483"/>
      <c r="F897" s="484"/>
    </row>
    <row r="898" spans="1:6">
      <c r="A898" s="481"/>
      <c r="B898" s="482"/>
      <c r="C898" s="481" t="s">
        <v>21</v>
      </c>
      <c r="D898" s="485" t="s">
        <v>1088</v>
      </c>
      <c r="E898" s="486" t="s">
        <v>586</v>
      </c>
      <c r="F898" s="484"/>
    </row>
    <row r="899" spans="1:6">
      <c r="A899" s="481"/>
      <c r="B899" s="482"/>
      <c r="C899" s="481" t="s">
        <v>26</v>
      </c>
      <c r="D899" s="485"/>
      <c r="E899" s="483"/>
      <c r="F899" s="484"/>
    </row>
    <row r="900" spans="1:6">
      <c r="A900" s="481"/>
      <c r="B900" s="482"/>
      <c r="C900" s="481" t="s">
        <v>30</v>
      </c>
      <c r="D900" s="485" t="s">
        <v>1088</v>
      </c>
      <c r="E900" s="486" t="s">
        <v>586</v>
      </c>
      <c r="F900" s="484"/>
    </row>
    <row r="901" spans="1:6">
      <c r="A901" s="481"/>
      <c r="B901" s="482"/>
      <c r="C901" s="481" t="s">
        <v>32</v>
      </c>
      <c r="D901" s="485"/>
      <c r="E901" s="483"/>
      <c r="F901" s="484"/>
    </row>
    <row r="902" spans="1:6">
      <c r="A902" s="481"/>
      <c r="B902" s="482"/>
      <c r="C902" s="481" t="s">
        <v>33</v>
      </c>
      <c r="D902" s="485"/>
      <c r="E902" s="483"/>
      <c r="F902" s="484"/>
    </row>
    <row r="903" spans="1:6">
      <c r="A903" s="487"/>
      <c r="B903" s="487"/>
      <c r="C903" s="489"/>
      <c r="D903" s="487"/>
      <c r="E903" s="487"/>
      <c r="F903" s="487"/>
    </row>
    <row r="904" spans="1:6" ht="287.45">
      <c r="A904" s="481" t="s">
        <v>1089</v>
      </c>
      <c r="B904" s="482" t="s">
        <v>1090</v>
      </c>
      <c r="C904" s="481"/>
      <c r="D904" s="482" t="s">
        <v>1091</v>
      </c>
      <c r="E904" s="483"/>
      <c r="F904" s="484"/>
    </row>
    <row r="905" spans="1:6">
      <c r="A905" s="481"/>
      <c r="B905" s="482"/>
      <c r="C905" s="481" t="s">
        <v>20</v>
      </c>
      <c r="D905" s="485"/>
      <c r="E905" s="483"/>
      <c r="F905" s="484"/>
    </row>
    <row r="906" spans="1:6" ht="37.5">
      <c r="A906" s="481"/>
      <c r="B906" s="482"/>
      <c r="C906" s="481" t="s">
        <v>21</v>
      </c>
      <c r="D906" s="485" t="s">
        <v>1092</v>
      </c>
      <c r="E906" s="486" t="s">
        <v>586</v>
      </c>
      <c r="F906" s="484"/>
    </row>
    <row r="907" spans="1:6">
      <c r="A907" s="481"/>
      <c r="B907" s="482"/>
      <c r="C907" s="481" t="s">
        <v>26</v>
      </c>
      <c r="D907" s="485"/>
      <c r="E907" s="483"/>
      <c r="F907" s="484"/>
    </row>
    <row r="908" spans="1:6" ht="50.1">
      <c r="A908" s="481"/>
      <c r="B908" s="482"/>
      <c r="C908" s="481" t="s">
        <v>30</v>
      </c>
      <c r="D908" s="485" t="s">
        <v>1093</v>
      </c>
      <c r="E908" s="483" t="s">
        <v>586</v>
      </c>
      <c r="F908" s="484"/>
    </row>
    <row r="909" spans="1:6">
      <c r="A909" s="481"/>
      <c r="B909" s="482"/>
      <c r="C909" s="481" t="s">
        <v>32</v>
      </c>
      <c r="D909" s="485"/>
      <c r="E909" s="483"/>
      <c r="F909" s="484"/>
    </row>
    <row r="910" spans="1:6">
      <c r="A910" s="481"/>
      <c r="B910" s="482"/>
      <c r="C910" s="481" t="s">
        <v>33</v>
      </c>
      <c r="D910" s="485"/>
      <c r="E910" s="483"/>
      <c r="F910" s="484"/>
    </row>
    <row r="911" spans="1:6">
      <c r="A911" s="487"/>
      <c r="B911" s="487"/>
      <c r="C911" s="489"/>
      <c r="D911" s="487"/>
      <c r="E911" s="487"/>
      <c r="F911" s="487"/>
    </row>
    <row r="912" spans="1:6" ht="137.44999999999999">
      <c r="A912" s="481" t="s">
        <v>1094</v>
      </c>
      <c r="B912" s="482" t="s">
        <v>1095</v>
      </c>
      <c r="C912" s="481"/>
      <c r="D912" s="482" t="s">
        <v>1096</v>
      </c>
      <c r="E912" s="483"/>
      <c r="F912" s="484"/>
    </row>
    <row r="913" spans="1:6">
      <c r="A913" s="481"/>
      <c r="B913" s="482"/>
      <c r="C913" s="481" t="s">
        <v>20</v>
      </c>
      <c r="D913" s="485"/>
      <c r="E913" s="483"/>
      <c r="F913" s="484"/>
    </row>
    <row r="914" spans="1:6">
      <c r="A914" s="481"/>
      <c r="B914" s="482"/>
      <c r="C914" s="481" t="s">
        <v>21</v>
      </c>
      <c r="D914" s="485" t="s">
        <v>1097</v>
      </c>
      <c r="E914" s="486" t="s">
        <v>586</v>
      </c>
      <c r="F914" s="484"/>
    </row>
    <row r="915" spans="1:6">
      <c r="A915" s="481"/>
      <c r="B915" s="482"/>
      <c r="C915" s="481" t="s">
        <v>26</v>
      </c>
      <c r="D915" s="485"/>
      <c r="E915" s="483"/>
      <c r="F915" s="484"/>
    </row>
    <row r="916" spans="1:6">
      <c r="A916" s="481"/>
      <c r="B916" s="482"/>
      <c r="C916" s="481" t="s">
        <v>30</v>
      </c>
      <c r="D916" s="485" t="s">
        <v>1097</v>
      </c>
      <c r="E916" s="486" t="s">
        <v>586</v>
      </c>
      <c r="F916" s="484"/>
    </row>
    <row r="917" spans="1:6">
      <c r="A917" s="481"/>
      <c r="B917" s="482"/>
      <c r="C917" s="481" t="s">
        <v>32</v>
      </c>
      <c r="D917" s="485"/>
      <c r="E917" s="483"/>
      <c r="F917" s="484"/>
    </row>
    <row r="918" spans="1:6">
      <c r="A918" s="481"/>
      <c r="B918" s="482"/>
      <c r="C918" s="481" t="s">
        <v>33</v>
      </c>
      <c r="D918" s="485"/>
      <c r="E918" s="483"/>
      <c r="F918" s="484"/>
    </row>
    <row r="919" spans="1:6">
      <c r="A919" s="487"/>
      <c r="B919" s="487"/>
      <c r="C919" s="489"/>
      <c r="D919" s="487"/>
      <c r="E919" s="487"/>
      <c r="F919" s="487"/>
    </row>
    <row r="920" spans="1:6" ht="174.95">
      <c r="A920" s="481" t="s">
        <v>1098</v>
      </c>
      <c r="B920" s="482" t="s">
        <v>1099</v>
      </c>
      <c r="C920" s="481"/>
      <c r="D920" s="482" t="s">
        <v>1100</v>
      </c>
      <c r="E920" s="483"/>
      <c r="F920" s="484"/>
    </row>
    <row r="921" spans="1:6">
      <c r="A921" s="481"/>
      <c r="B921" s="482"/>
      <c r="C921" s="481" t="s">
        <v>20</v>
      </c>
      <c r="D921" s="485"/>
      <c r="E921" s="483"/>
      <c r="F921" s="484"/>
    </row>
    <row r="922" spans="1:6">
      <c r="A922" s="481"/>
      <c r="B922" s="482"/>
      <c r="C922" s="481" t="s">
        <v>21</v>
      </c>
      <c r="D922" s="485" t="s">
        <v>1101</v>
      </c>
      <c r="E922" s="486" t="s">
        <v>586</v>
      </c>
      <c r="F922" s="484"/>
    </row>
    <row r="923" spans="1:6">
      <c r="A923" s="481"/>
      <c r="B923" s="482"/>
      <c r="C923" s="481" t="s">
        <v>26</v>
      </c>
      <c r="D923" s="485"/>
      <c r="E923" s="483"/>
      <c r="F923" s="484"/>
    </row>
    <row r="924" spans="1:6">
      <c r="A924" s="481"/>
      <c r="B924" s="482"/>
      <c r="C924" s="481" t="s">
        <v>30</v>
      </c>
      <c r="D924" s="485" t="s">
        <v>1102</v>
      </c>
      <c r="E924" s="486" t="s">
        <v>586</v>
      </c>
      <c r="F924" s="484"/>
    </row>
    <row r="925" spans="1:6">
      <c r="A925" s="481"/>
      <c r="B925" s="482"/>
      <c r="C925" s="481" t="s">
        <v>32</v>
      </c>
      <c r="D925" s="485"/>
      <c r="E925" s="483"/>
      <c r="F925" s="484"/>
    </row>
    <row r="926" spans="1:6">
      <c r="A926" s="481"/>
      <c r="B926" s="482"/>
      <c r="C926" s="481" t="s">
        <v>33</v>
      </c>
      <c r="D926" s="485"/>
      <c r="E926" s="483"/>
      <c r="F926" s="484"/>
    </row>
    <row r="927" spans="1:6">
      <c r="A927" s="487"/>
      <c r="B927" s="487"/>
      <c r="C927" s="489"/>
      <c r="D927" s="487"/>
      <c r="E927" s="487"/>
      <c r="F927" s="487"/>
    </row>
    <row r="928" spans="1:6" ht="99.95">
      <c r="A928" s="481" t="s">
        <v>1103</v>
      </c>
      <c r="B928" s="482" t="s">
        <v>1104</v>
      </c>
      <c r="C928" s="481"/>
      <c r="D928" s="482" t="s">
        <v>1105</v>
      </c>
      <c r="E928" s="483"/>
      <c r="F928" s="484"/>
    </row>
    <row r="929" spans="1:6">
      <c r="A929" s="481"/>
      <c r="B929" s="482"/>
      <c r="C929" s="481" t="s">
        <v>20</v>
      </c>
      <c r="D929" s="485"/>
      <c r="E929" s="483"/>
      <c r="F929" s="484"/>
    </row>
    <row r="930" spans="1:6">
      <c r="A930" s="481"/>
      <c r="B930" s="482"/>
      <c r="C930" s="481" t="s">
        <v>21</v>
      </c>
      <c r="D930" s="485" t="s">
        <v>1106</v>
      </c>
      <c r="E930" s="486" t="s">
        <v>586</v>
      </c>
      <c r="F930" s="484"/>
    </row>
    <row r="931" spans="1:6">
      <c r="A931" s="481"/>
      <c r="B931" s="482"/>
      <c r="C931" s="481" t="s">
        <v>26</v>
      </c>
      <c r="D931" s="485"/>
      <c r="E931" s="483"/>
      <c r="F931" s="484"/>
    </row>
    <row r="932" spans="1:6">
      <c r="A932" s="481"/>
      <c r="B932" s="482"/>
      <c r="C932" s="481" t="s">
        <v>30</v>
      </c>
      <c r="D932" s="485" t="s">
        <v>1106</v>
      </c>
      <c r="E932" s="486" t="s">
        <v>586</v>
      </c>
      <c r="F932" s="484"/>
    </row>
    <row r="933" spans="1:6">
      <c r="A933" s="481"/>
      <c r="B933" s="482"/>
      <c r="C933" s="481" t="s">
        <v>32</v>
      </c>
      <c r="D933" s="485"/>
      <c r="E933" s="483"/>
      <c r="F933" s="484"/>
    </row>
    <row r="934" spans="1:6">
      <c r="A934" s="481"/>
      <c r="B934" s="482"/>
      <c r="C934" s="481" t="s">
        <v>33</v>
      </c>
      <c r="D934" s="485"/>
      <c r="E934" s="483"/>
      <c r="F934" s="484"/>
    </row>
    <row r="935" spans="1:6">
      <c r="A935" s="487"/>
      <c r="B935" s="487"/>
      <c r="C935" s="489"/>
      <c r="D935" s="487"/>
      <c r="E935" s="487"/>
      <c r="F935" s="487"/>
    </row>
    <row r="936" spans="1:6" ht="99.95">
      <c r="A936" s="481" t="s">
        <v>1107</v>
      </c>
      <c r="B936" s="482" t="s">
        <v>1108</v>
      </c>
      <c r="C936" s="481"/>
      <c r="D936" s="482" t="s">
        <v>1109</v>
      </c>
      <c r="E936" s="483"/>
      <c r="F936" s="484"/>
    </row>
    <row r="937" spans="1:6">
      <c r="A937" s="481"/>
      <c r="B937" s="482"/>
      <c r="C937" s="481" t="s">
        <v>20</v>
      </c>
      <c r="D937" s="485"/>
      <c r="E937" s="483"/>
      <c r="F937" s="484"/>
    </row>
    <row r="938" spans="1:6">
      <c r="A938" s="481"/>
      <c r="B938" s="482"/>
      <c r="C938" s="481" t="s">
        <v>21</v>
      </c>
      <c r="D938" s="485" t="s">
        <v>1106</v>
      </c>
      <c r="E938" s="486" t="s">
        <v>586</v>
      </c>
      <c r="F938" s="484"/>
    </row>
    <row r="939" spans="1:6">
      <c r="A939" s="481"/>
      <c r="B939" s="482"/>
      <c r="C939" s="481" t="s">
        <v>26</v>
      </c>
      <c r="D939" s="485"/>
      <c r="E939" s="483"/>
      <c r="F939" s="484"/>
    </row>
    <row r="940" spans="1:6">
      <c r="A940" s="481"/>
      <c r="B940" s="482"/>
      <c r="C940" s="481" t="s">
        <v>30</v>
      </c>
      <c r="D940" s="485" t="s">
        <v>1106</v>
      </c>
      <c r="E940" s="486" t="s">
        <v>586</v>
      </c>
      <c r="F940" s="484"/>
    </row>
    <row r="941" spans="1:6">
      <c r="A941" s="481"/>
      <c r="B941" s="482"/>
      <c r="C941" s="481" t="s">
        <v>32</v>
      </c>
      <c r="D941" s="485"/>
      <c r="E941" s="483"/>
      <c r="F941" s="484"/>
    </row>
    <row r="942" spans="1:6">
      <c r="A942" s="481"/>
      <c r="B942" s="482"/>
      <c r="C942" s="481" t="s">
        <v>33</v>
      </c>
      <c r="D942" s="485"/>
      <c r="E942" s="483"/>
      <c r="F942" s="484"/>
    </row>
    <row r="943" spans="1:6">
      <c r="A943" s="487"/>
      <c r="B943" s="487"/>
      <c r="C943" s="489"/>
      <c r="D943" s="487"/>
      <c r="E943" s="487"/>
      <c r="F943" s="487"/>
    </row>
    <row r="944" spans="1:6" ht="125.1">
      <c r="A944" s="481" t="s">
        <v>1110</v>
      </c>
      <c r="B944" s="482" t="s">
        <v>1111</v>
      </c>
      <c r="C944" s="481"/>
      <c r="D944" s="482" t="s">
        <v>1112</v>
      </c>
      <c r="E944" s="483"/>
      <c r="F944" s="484"/>
    </row>
    <row r="945" spans="1:6">
      <c r="A945" s="481"/>
      <c r="B945" s="482"/>
      <c r="C945" s="481" t="s">
        <v>20</v>
      </c>
      <c r="D945" s="485"/>
      <c r="E945" s="483"/>
      <c r="F945" s="484"/>
    </row>
    <row r="946" spans="1:6">
      <c r="A946" s="481"/>
      <c r="B946" s="482"/>
      <c r="C946" s="481" t="s">
        <v>21</v>
      </c>
      <c r="D946" s="485" t="s">
        <v>1106</v>
      </c>
      <c r="E946" s="486" t="s">
        <v>586</v>
      </c>
      <c r="F946" s="484"/>
    </row>
    <row r="947" spans="1:6">
      <c r="A947" s="481"/>
      <c r="B947" s="482"/>
      <c r="C947" s="481" t="s">
        <v>26</v>
      </c>
      <c r="D947" s="485"/>
      <c r="E947" s="483"/>
      <c r="F947" s="484"/>
    </row>
    <row r="948" spans="1:6">
      <c r="A948" s="481"/>
      <c r="B948" s="482"/>
      <c r="C948" s="481" t="s">
        <v>30</v>
      </c>
      <c r="D948" s="485" t="s">
        <v>1106</v>
      </c>
      <c r="E948" s="486" t="s">
        <v>586</v>
      </c>
      <c r="F948" s="484"/>
    </row>
    <row r="949" spans="1:6">
      <c r="A949" s="481"/>
      <c r="B949" s="482"/>
      <c r="C949" s="481" t="s">
        <v>32</v>
      </c>
      <c r="D949" s="485"/>
      <c r="E949" s="483"/>
      <c r="F949" s="484"/>
    </row>
    <row r="950" spans="1:6">
      <c r="A950" s="481"/>
      <c r="B950" s="482"/>
      <c r="C950" s="481" t="s">
        <v>33</v>
      </c>
      <c r="D950" s="485"/>
      <c r="E950" s="483"/>
      <c r="F950" s="484"/>
    </row>
    <row r="951" spans="1:6">
      <c r="A951" s="487"/>
      <c r="B951" s="487"/>
      <c r="C951" s="489"/>
      <c r="D951" s="487"/>
      <c r="E951" s="487"/>
      <c r="F951" s="487"/>
    </row>
    <row r="952" spans="1:6" ht="99.95">
      <c r="A952" s="481" t="s">
        <v>1113</v>
      </c>
      <c r="B952" s="482" t="s">
        <v>1114</v>
      </c>
      <c r="C952" s="481"/>
      <c r="D952" s="482" t="s">
        <v>1115</v>
      </c>
      <c r="E952" s="483"/>
      <c r="F952" s="484"/>
    </row>
    <row r="953" spans="1:6">
      <c r="A953" s="481"/>
      <c r="B953" s="482"/>
      <c r="C953" s="481" t="s">
        <v>20</v>
      </c>
      <c r="D953" s="485"/>
      <c r="E953" s="483"/>
      <c r="F953" s="484"/>
    </row>
    <row r="954" spans="1:6">
      <c r="A954" s="481"/>
      <c r="B954" s="482"/>
      <c r="C954" s="481" t="s">
        <v>21</v>
      </c>
      <c r="D954" s="485" t="s">
        <v>1106</v>
      </c>
      <c r="E954" s="486" t="s">
        <v>586</v>
      </c>
      <c r="F954" s="484"/>
    </row>
    <row r="955" spans="1:6">
      <c r="A955" s="481"/>
      <c r="B955" s="482"/>
      <c r="C955" s="481" t="s">
        <v>26</v>
      </c>
      <c r="D955" s="485"/>
      <c r="E955" s="483"/>
      <c r="F955" s="484"/>
    </row>
    <row r="956" spans="1:6">
      <c r="A956" s="481"/>
      <c r="B956" s="482"/>
      <c r="C956" s="481" t="s">
        <v>30</v>
      </c>
      <c r="D956" s="485" t="s">
        <v>1116</v>
      </c>
      <c r="E956" s="483" t="s">
        <v>586</v>
      </c>
      <c r="F956" s="484"/>
    </row>
    <row r="957" spans="1:6">
      <c r="A957" s="481"/>
      <c r="B957" s="482"/>
      <c r="C957" s="481" t="s">
        <v>32</v>
      </c>
      <c r="D957" s="485"/>
      <c r="E957" s="483"/>
      <c r="F957" s="484"/>
    </row>
    <row r="958" spans="1:6">
      <c r="A958" s="481"/>
      <c r="B958" s="482"/>
      <c r="C958" s="481" t="s">
        <v>33</v>
      </c>
      <c r="D958" s="485"/>
      <c r="E958" s="483"/>
      <c r="F958" s="484"/>
    </row>
    <row r="959" spans="1:6">
      <c r="A959" s="487"/>
      <c r="B959" s="487"/>
      <c r="C959" s="489"/>
      <c r="D959" s="487"/>
      <c r="E959" s="487"/>
      <c r="F959" s="487"/>
    </row>
    <row r="960" spans="1:6" ht="99.95">
      <c r="A960" s="481" t="s">
        <v>1117</v>
      </c>
      <c r="B960" s="482" t="s">
        <v>1118</v>
      </c>
      <c r="C960" s="481"/>
      <c r="D960" s="482" t="s">
        <v>1119</v>
      </c>
      <c r="E960" s="483"/>
      <c r="F960" s="484"/>
    </row>
    <row r="961" spans="1:6">
      <c r="A961" s="481"/>
      <c r="B961" s="482"/>
      <c r="C961" s="481" t="s">
        <v>20</v>
      </c>
      <c r="D961" s="485"/>
      <c r="E961" s="483"/>
      <c r="F961" s="484"/>
    </row>
    <row r="962" spans="1:6">
      <c r="A962" s="481"/>
      <c r="B962" s="482"/>
      <c r="C962" s="481" t="s">
        <v>21</v>
      </c>
      <c r="D962" s="485" t="s">
        <v>1106</v>
      </c>
      <c r="E962" s="486" t="s">
        <v>586</v>
      </c>
      <c r="F962" s="484"/>
    </row>
    <row r="963" spans="1:6">
      <c r="A963" s="481"/>
      <c r="B963" s="482"/>
      <c r="C963" s="481" t="s">
        <v>26</v>
      </c>
      <c r="D963" s="485"/>
      <c r="E963" s="483"/>
      <c r="F963" s="484"/>
    </row>
    <row r="964" spans="1:6">
      <c r="A964" s="481"/>
      <c r="B964" s="482"/>
      <c r="C964" s="481" t="s">
        <v>30</v>
      </c>
      <c r="D964" s="485" t="s">
        <v>1106</v>
      </c>
      <c r="E964" s="486" t="s">
        <v>586</v>
      </c>
      <c r="F964" s="484"/>
    </row>
    <row r="965" spans="1:6">
      <c r="A965" s="481"/>
      <c r="B965" s="482"/>
      <c r="C965" s="481" t="s">
        <v>32</v>
      </c>
      <c r="D965" s="485"/>
      <c r="E965" s="483"/>
      <c r="F965" s="484"/>
    </row>
    <row r="966" spans="1:6">
      <c r="A966" s="481"/>
      <c r="B966" s="482"/>
      <c r="C966" s="481" t="s">
        <v>33</v>
      </c>
      <c r="D966" s="485"/>
      <c r="E966" s="483"/>
      <c r="F966" s="484"/>
    </row>
    <row r="967" spans="1:6">
      <c r="A967" s="487"/>
      <c r="B967" s="487"/>
      <c r="C967" s="489"/>
      <c r="D967" s="487"/>
      <c r="E967" s="487"/>
      <c r="F967" s="487"/>
    </row>
    <row r="968" spans="1:6">
      <c r="A968" s="476">
        <v>3.5</v>
      </c>
      <c r="B968" s="477"/>
      <c r="C968" s="476"/>
      <c r="D968" s="477" t="s">
        <v>1120</v>
      </c>
      <c r="E968" s="478"/>
      <c r="F968" s="479"/>
    </row>
    <row r="969" spans="1:6" ht="50.1">
      <c r="A969" s="481" t="s">
        <v>1121</v>
      </c>
      <c r="B969" s="482" t="s">
        <v>1122</v>
      </c>
      <c r="C969" s="481"/>
      <c r="D969" s="482" t="s">
        <v>1123</v>
      </c>
      <c r="E969" s="483"/>
      <c r="F969" s="484"/>
    </row>
    <row r="970" spans="1:6">
      <c r="A970" s="481"/>
      <c r="B970" s="482"/>
      <c r="C970" s="481" t="s">
        <v>20</v>
      </c>
      <c r="D970" s="485"/>
      <c r="E970" s="483"/>
      <c r="F970" s="484"/>
    </row>
    <row r="971" spans="1:6" ht="37.5">
      <c r="A971" s="481"/>
      <c r="B971" s="482"/>
      <c r="C971" s="481" t="s">
        <v>21</v>
      </c>
      <c r="D971" s="485" t="s">
        <v>1124</v>
      </c>
      <c r="E971" s="486" t="s">
        <v>586</v>
      </c>
      <c r="F971" s="484"/>
    </row>
    <row r="972" spans="1:6">
      <c r="A972" s="481"/>
      <c r="B972" s="482"/>
      <c r="C972" s="481" t="s">
        <v>26</v>
      </c>
      <c r="D972" s="485"/>
      <c r="E972" s="483"/>
      <c r="F972" s="484"/>
    </row>
    <row r="973" spans="1:6" ht="37.5">
      <c r="A973" s="481"/>
      <c r="B973" s="482"/>
      <c r="C973" s="481" t="s">
        <v>30</v>
      </c>
      <c r="D973" s="485" t="s">
        <v>1125</v>
      </c>
      <c r="E973" s="483" t="s">
        <v>586</v>
      </c>
      <c r="F973" s="484"/>
    </row>
    <row r="974" spans="1:6">
      <c r="A974" s="481"/>
      <c r="B974" s="482"/>
      <c r="C974" s="481" t="s">
        <v>32</v>
      </c>
      <c r="D974" s="485"/>
      <c r="E974" s="483"/>
      <c r="F974" s="484"/>
    </row>
    <row r="975" spans="1:6">
      <c r="A975" s="481"/>
      <c r="B975" s="482"/>
      <c r="C975" s="481" t="s">
        <v>33</v>
      </c>
      <c r="D975" s="485"/>
      <c r="E975" s="483"/>
      <c r="F975" s="484"/>
    </row>
    <row r="976" spans="1:6">
      <c r="A976" s="487"/>
      <c r="B976" s="487"/>
      <c r="C976" s="489"/>
      <c r="D976" s="487"/>
      <c r="E976" s="487"/>
      <c r="F976" s="487"/>
    </row>
    <row r="977" spans="1:6" ht="137.44999999999999">
      <c r="A977" s="481" t="s">
        <v>1126</v>
      </c>
      <c r="B977" s="482" t="s">
        <v>1127</v>
      </c>
      <c r="C977" s="481"/>
      <c r="D977" s="482" t="s">
        <v>1128</v>
      </c>
      <c r="E977" s="483"/>
      <c r="F977" s="484"/>
    </row>
    <row r="978" spans="1:6">
      <c r="A978" s="481"/>
      <c r="B978" s="482"/>
      <c r="C978" s="481" t="s">
        <v>20</v>
      </c>
      <c r="D978" s="485"/>
      <c r="E978" s="483"/>
      <c r="F978" s="484"/>
    </row>
    <row r="979" spans="1:6" ht="37.5">
      <c r="A979" s="481"/>
      <c r="B979" s="482"/>
      <c r="C979" s="481" t="s">
        <v>21</v>
      </c>
      <c r="D979" s="485" t="s">
        <v>1129</v>
      </c>
      <c r="E979" s="486" t="s">
        <v>586</v>
      </c>
      <c r="F979" s="484"/>
    </row>
    <row r="980" spans="1:6">
      <c r="A980" s="481"/>
      <c r="B980" s="482"/>
      <c r="C980" s="481" t="s">
        <v>26</v>
      </c>
      <c r="D980" s="485"/>
      <c r="E980" s="483"/>
      <c r="F980" s="484"/>
    </row>
    <row r="981" spans="1:6" ht="24.95">
      <c r="A981" s="481"/>
      <c r="B981" s="482"/>
      <c r="C981" s="481" t="s">
        <v>30</v>
      </c>
      <c r="D981" s="485" t="s">
        <v>1130</v>
      </c>
      <c r="E981" s="483" t="s">
        <v>586</v>
      </c>
      <c r="F981" s="484"/>
    </row>
    <row r="982" spans="1:6">
      <c r="A982" s="481"/>
      <c r="B982" s="482"/>
      <c r="C982" s="481" t="s">
        <v>32</v>
      </c>
      <c r="D982" s="485"/>
      <c r="E982" s="483"/>
      <c r="F982" s="484"/>
    </row>
    <row r="983" spans="1:6">
      <c r="A983" s="481"/>
      <c r="B983" s="482"/>
      <c r="C983" s="481" t="s">
        <v>33</v>
      </c>
      <c r="D983" s="485"/>
      <c r="E983" s="483"/>
      <c r="F983" s="484"/>
    </row>
    <row r="984" spans="1:6">
      <c r="A984" s="487"/>
      <c r="B984" s="487"/>
      <c r="C984" s="489"/>
      <c r="D984" s="487"/>
      <c r="E984" s="487"/>
      <c r="F984" s="487"/>
    </row>
    <row r="985" spans="1:6">
      <c r="A985" s="476">
        <v>3.6</v>
      </c>
      <c r="B985" s="477"/>
      <c r="C985" s="476"/>
      <c r="D985" s="477" t="s">
        <v>1131</v>
      </c>
      <c r="E985" s="478"/>
      <c r="F985" s="479"/>
    </row>
    <row r="986" spans="1:6" ht="112.5">
      <c r="A986" s="481" t="s">
        <v>1132</v>
      </c>
      <c r="B986" s="482" t="s">
        <v>1133</v>
      </c>
      <c r="C986" s="481"/>
      <c r="D986" s="482" t="s">
        <v>1134</v>
      </c>
      <c r="E986" s="483"/>
      <c r="F986" s="484"/>
    </row>
    <row r="987" spans="1:6">
      <c r="A987" s="481"/>
      <c r="B987" s="482"/>
      <c r="C987" s="481" t="s">
        <v>20</v>
      </c>
      <c r="D987" s="485"/>
      <c r="E987" s="483"/>
      <c r="F987" s="484"/>
    </row>
    <row r="988" spans="1:6" ht="24.95">
      <c r="A988" s="481"/>
      <c r="B988" s="482"/>
      <c r="C988" s="481" t="s">
        <v>21</v>
      </c>
      <c r="D988" s="485" t="s">
        <v>1135</v>
      </c>
      <c r="E988" s="486" t="s">
        <v>586</v>
      </c>
      <c r="F988" s="484"/>
    </row>
    <row r="989" spans="1:6">
      <c r="A989" s="481"/>
      <c r="B989" s="482"/>
      <c r="C989" s="481" t="s">
        <v>26</v>
      </c>
      <c r="D989" s="485"/>
      <c r="E989" s="483"/>
      <c r="F989" s="484"/>
    </row>
    <row r="990" spans="1:6" ht="24.95">
      <c r="A990" s="481"/>
      <c r="B990" s="482"/>
      <c r="C990" s="481" t="s">
        <v>30</v>
      </c>
      <c r="D990" s="485" t="s">
        <v>1136</v>
      </c>
      <c r="E990" s="483" t="s">
        <v>586</v>
      </c>
      <c r="F990" s="484"/>
    </row>
    <row r="991" spans="1:6">
      <c r="A991" s="481"/>
      <c r="B991" s="482"/>
      <c r="C991" s="481" t="s">
        <v>32</v>
      </c>
      <c r="D991" s="485"/>
      <c r="E991" s="483"/>
      <c r="F991" s="484"/>
    </row>
    <row r="992" spans="1:6">
      <c r="A992" s="481"/>
      <c r="B992" s="482"/>
      <c r="C992" s="481" t="s">
        <v>33</v>
      </c>
      <c r="D992" s="485"/>
      <c r="E992" s="483"/>
      <c r="F992" s="484"/>
    </row>
    <row r="993" spans="1:6">
      <c r="A993" s="487"/>
      <c r="B993" s="487"/>
      <c r="C993" s="489"/>
      <c r="D993" s="487"/>
      <c r="E993" s="487"/>
      <c r="F993" s="487"/>
    </row>
    <row r="994" spans="1:6" ht="99.95">
      <c r="A994" s="481" t="s">
        <v>1137</v>
      </c>
      <c r="B994" s="482" t="s">
        <v>1138</v>
      </c>
      <c r="C994" s="481"/>
      <c r="D994" s="482" t="s">
        <v>1139</v>
      </c>
      <c r="E994" s="483"/>
      <c r="F994" s="484"/>
    </row>
    <row r="995" spans="1:6">
      <c r="A995" s="481"/>
      <c r="B995" s="482"/>
      <c r="C995" s="481" t="s">
        <v>20</v>
      </c>
      <c r="D995" s="485"/>
      <c r="E995" s="483"/>
      <c r="F995" s="484"/>
    </row>
    <row r="996" spans="1:6" ht="24.95">
      <c r="A996" s="481"/>
      <c r="B996" s="482"/>
      <c r="C996" s="481" t="s">
        <v>21</v>
      </c>
      <c r="D996" s="485" t="s">
        <v>1140</v>
      </c>
      <c r="E996" s="486" t="s">
        <v>586</v>
      </c>
      <c r="F996" s="484"/>
    </row>
    <row r="997" spans="1:6">
      <c r="A997" s="481"/>
      <c r="B997" s="482"/>
      <c r="C997" s="481" t="s">
        <v>26</v>
      </c>
      <c r="D997" s="485"/>
      <c r="E997" s="483"/>
      <c r="F997" s="484"/>
    </row>
    <row r="998" spans="1:6">
      <c r="A998" s="481"/>
      <c r="B998" s="482"/>
      <c r="C998" s="481" t="s">
        <v>30</v>
      </c>
      <c r="D998" s="485" t="s">
        <v>1141</v>
      </c>
      <c r="E998" s="483" t="s">
        <v>586</v>
      </c>
      <c r="F998" s="484"/>
    </row>
    <row r="999" spans="1:6">
      <c r="A999" s="481"/>
      <c r="B999" s="482"/>
      <c r="C999" s="481" t="s">
        <v>32</v>
      </c>
      <c r="D999" s="485"/>
      <c r="E999" s="483"/>
      <c r="F999" s="484"/>
    </row>
    <row r="1000" spans="1:6">
      <c r="A1000" s="481"/>
      <c r="B1000" s="482"/>
      <c r="C1000" s="481" t="s">
        <v>33</v>
      </c>
      <c r="D1000" s="485"/>
      <c r="E1000" s="483"/>
      <c r="F1000" s="484"/>
    </row>
    <row r="1001" spans="1:6">
      <c r="A1001" s="487"/>
      <c r="B1001" s="487"/>
      <c r="C1001" s="489"/>
      <c r="D1001" s="487"/>
      <c r="E1001" s="487"/>
      <c r="F1001" s="487"/>
    </row>
    <row r="1002" spans="1:6">
      <c r="A1002" s="476">
        <v>3.7</v>
      </c>
      <c r="B1002" s="477"/>
      <c r="C1002" s="476"/>
      <c r="D1002" s="477" t="s">
        <v>1142</v>
      </c>
      <c r="E1002" s="478"/>
      <c r="F1002" s="479"/>
    </row>
    <row r="1003" spans="1:6" ht="137.44999999999999">
      <c r="A1003" s="481" t="s">
        <v>346</v>
      </c>
      <c r="B1003" s="482" t="s">
        <v>1143</v>
      </c>
      <c r="C1003" s="481"/>
      <c r="D1003" s="482" t="s">
        <v>1144</v>
      </c>
      <c r="E1003" s="483"/>
      <c r="F1003" s="484"/>
    </row>
    <row r="1004" spans="1:6">
      <c r="A1004" s="481"/>
      <c r="B1004" s="482"/>
      <c r="C1004" s="481" t="s">
        <v>20</v>
      </c>
      <c r="D1004" s="485"/>
      <c r="E1004" s="483"/>
      <c r="F1004" s="484"/>
    </row>
    <row r="1005" spans="1:6" ht="50.1">
      <c r="A1005" s="481"/>
      <c r="B1005" s="482"/>
      <c r="C1005" s="481" t="s">
        <v>21</v>
      </c>
      <c r="D1005" s="485" t="s">
        <v>1145</v>
      </c>
      <c r="E1005" s="486" t="s">
        <v>586</v>
      </c>
      <c r="F1005" s="484"/>
    </row>
    <row r="1006" spans="1:6">
      <c r="A1006" s="481"/>
      <c r="B1006" s="482"/>
      <c r="C1006" s="481" t="s">
        <v>26</v>
      </c>
      <c r="D1006" s="485"/>
      <c r="E1006" s="483"/>
      <c r="F1006" s="484"/>
    </row>
    <row r="1007" spans="1:6" ht="37.5">
      <c r="A1007" s="481"/>
      <c r="B1007" s="482"/>
      <c r="C1007" s="481" t="s">
        <v>30</v>
      </c>
      <c r="D1007" s="485" t="s">
        <v>1146</v>
      </c>
      <c r="E1007" s="483" t="s">
        <v>586</v>
      </c>
      <c r="F1007" s="484"/>
    </row>
    <row r="1008" spans="1:6">
      <c r="A1008" s="481"/>
      <c r="B1008" s="482"/>
      <c r="C1008" s="481" t="s">
        <v>32</v>
      </c>
      <c r="D1008" s="485"/>
      <c r="E1008" s="483"/>
      <c r="F1008" s="484"/>
    </row>
    <row r="1009" spans="1:6">
      <c r="A1009" s="481"/>
      <c r="B1009" s="482"/>
      <c r="C1009" s="481" t="s">
        <v>33</v>
      </c>
      <c r="D1009" s="485"/>
      <c r="E1009" s="483"/>
      <c r="F1009" s="484"/>
    </row>
    <row r="1010" spans="1:6">
      <c r="A1010" s="487"/>
      <c r="B1010" s="487"/>
      <c r="C1010" s="489"/>
      <c r="D1010" s="487"/>
      <c r="E1010" s="487"/>
      <c r="F1010" s="487"/>
    </row>
    <row r="1011" spans="1:6" ht="99.95">
      <c r="A1011" s="481" t="s">
        <v>348</v>
      </c>
      <c r="B1011" s="482" t="s">
        <v>1147</v>
      </c>
      <c r="C1011" s="481"/>
      <c r="D1011" s="482" t="s">
        <v>1148</v>
      </c>
      <c r="E1011" s="483"/>
      <c r="F1011" s="484"/>
    </row>
    <row r="1012" spans="1:6">
      <c r="A1012" s="481"/>
      <c r="B1012" s="482"/>
      <c r="C1012" s="481" t="s">
        <v>20</v>
      </c>
      <c r="D1012" s="485"/>
      <c r="E1012" s="483"/>
      <c r="F1012" s="484"/>
    </row>
    <row r="1013" spans="1:6" ht="99.95">
      <c r="A1013" s="481"/>
      <c r="B1013" s="482"/>
      <c r="C1013" s="481" t="s">
        <v>21</v>
      </c>
      <c r="D1013" s="485" t="s">
        <v>1149</v>
      </c>
      <c r="E1013" s="486" t="s">
        <v>586</v>
      </c>
      <c r="F1013" s="484"/>
    </row>
    <row r="1014" spans="1:6">
      <c r="A1014" s="481"/>
      <c r="B1014" s="482"/>
      <c r="C1014" s="481" t="s">
        <v>26</v>
      </c>
      <c r="D1014" s="485"/>
      <c r="E1014" s="483"/>
      <c r="F1014" s="484"/>
    </row>
    <row r="1015" spans="1:6" ht="37.5">
      <c r="A1015" s="481"/>
      <c r="B1015" s="482"/>
      <c r="C1015" s="481" t="s">
        <v>30</v>
      </c>
      <c r="D1015" s="485" t="s">
        <v>1150</v>
      </c>
      <c r="E1015" s="483" t="s">
        <v>586</v>
      </c>
      <c r="F1015" s="484"/>
    </row>
    <row r="1016" spans="1:6">
      <c r="A1016" s="481"/>
      <c r="B1016" s="482"/>
      <c r="C1016" s="481" t="s">
        <v>32</v>
      </c>
      <c r="D1016" s="485"/>
      <c r="E1016" s="483"/>
      <c r="F1016" s="484"/>
    </row>
    <row r="1017" spans="1:6">
      <c r="A1017" s="481"/>
      <c r="B1017" s="482"/>
      <c r="C1017" s="481" t="s">
        <v>33</v>
      </c>
      <c r="D1017" s="485"/>
      <c r="E1017" s="483"/>
      <c r="F1017" s="484"/>
    </row>
    <row r="1018" spans="1:6">
      <c r="A1018" s="487"/>
      <c r="B1018" s="487"/>
      <c r="C1018" s="489"/>
      <c r="D1018" s="487"/>
      <c r="E1018" s="487"/>
      <c r="F1018" s="487"/>
    </row>
    <row r="1019" spans="1:6">
      <c r="A1019" s="476">
        <v>4</v>
      </c>
      <c r="B1019" s="477"/>
      <c r="C1019" s="476"/>
      <c r="D1019" s="477" t="s">
        <v>1151</v>
      </c>
      <c r="E1019" s="478"/>
      <c r="F1019" s="480"/>
    </row>
    <row r="1020" spans="1:6">
      <c r="A1020" s="476">
        <v>4.0999999999999996</v>
      </c>
      <c r="B1020" s="477"/>
      <c r="C1020" s="476"/>
      <c r="D1020" s="477" t="s">
        <v>1152</v>
      </c>
      <c r="E1020" s="478"/>
      <c r="F1020" s="480"/>
    </row>
    <row r="1021" spans="1:6" ht="237.6">
      <c r="A1021" s="481" t="s">
        <v>1153</v>
      </c>
      <c r="B1021" s="482" t="s">
        <v>1154</v>
      </c>
      <c r="C1021" s="481"/>
      <c r="D1021" s="482" t="s">
        <v>1155</v>
      </c>
      <c r="E1021" s="483"/>
      <c r="F1021" s="484"/>
    </row>
    <row r="1022" spans="1:6">
      <c r="A1022" s="481"/>
      <c r="B1022" s="482"/>
      <c r="C1022" s="481" t="s">
        <v>20</v>
      </c>
      <c r="D1022" s="485"/>
      <c r="E1022" s="483"/>
      <c r="F1022" s="484"/>
    </row>
    <row r="1023" spans="1:6" ht="75">
      <c r="A1023" s="481"/>
      <c r="B1023" s="482"/>
      <c r="C1023" s="481" t="s">
        <v>21</v>
      </c>
      <c r="D1023" s="443" t="s">
        <v>1156</v>
      </c>
      <c r="E1023" s="486" t="s">
        <v>586</v>
      </c>
      <c r="F1023" s="484"/>
    </row>
    <row r="1024" spans="1:6">
      <c r="A1024" s="481"/>
      <c r="B1024" s="482"/>
      <c r="C1024" s="481" t="s">
        <v>26</v>
      </c>
      <c r="D1024" s="485" t="s">
        <v>1157</v>
      </c>
      <c r="E1024" s="483" t="s">
        <v>586</v>
      </c>
      <c r="F1024" s="484"/>
    </row>
    <row r="1025" spans="1:6">
      <c r="A1025" s="481"/>
      <c r="B1025" s="482"/>
      <c r="C1025" s="481" t="s">
        <v>30</v>
      </c>
      <c r="D1025" s="485"/>
      <c r="E1025" s="483"/>
      <c r="F1025" s="484"/>
    </row>
    <row r="1026" spans="1:6">
      <c r="A1026" s="481"/>
      <c r="B1026" s="482"/>
      <c r="C1026" s="481" t="s">
        <v>32</v>
      </c>
      <c r="D1026" s="485"/>
      <c r="E1026" s="483"/>
      <c r="F1026" s="484"/>
    </row>
    <row r="1027" spans="1:6">
      <c r="A1027" s="481"/>
      <c r="B1027" s="482"/>
      <c r="C1027" s="481" t="s">
        <v>33</v>
      </c>
      <c r="D1027" s="485"/>
      <c r="E1027" s="483"/>
      <c r="F1027" s="484"/>
    </row>
    <row r="1028" spans="1:6">
      <c r="A1028" s="487"/>
      <c r="B1028" s="487"/>
      <c r="C1028" s="489"/>
      <c r="D1028" s="487"/>
      <c r="E1028" s="487"/>
      <c r="F1028" s="487"/>
    </row>
    <row r="1029" spans="1:6" ht="225">
      <c r="A1029" s="481" t="s">
        <v>1158</v>
      </c>
      <c r="B1029" s="482" t="s">
        <v>543</v>
      </c>
      <c r="C1029" s="481"/>
      <c r="D1029" s="482" t="s">
        <v>1159</v>
      </c>
      <c r="E1029" s="483"/>
      <c r="F1029" s="484"/>
    </row>
    <row r="1030" spans="1:6">
      <c r="A1030" s="481"/>
      <c r="B1030" s="482"/>
      <c r="C1030" s="481" t="s">
        <v>20</v>
      </c>
      <c r="D1030" s="485"/>
      <c r="E1030" s="483"/>
      <c r="F1030" s="484"/>
    </row>
    <row r="1031" spans="1:6" ht="24.95">
      <c r="A1031" s="481"/>
      <c r="B1031" s="482"/>
      <c r="C1031" s="481" t="s">
        <v>21</v>
      </c>
      <c r="D1031" s="485" t="s">
        <v>1160</v>
      </c>
      <c r="E1031" s="486" t="s">
        <v>586</v>
      </c>
      <c r="F1031" s="484"/>
    </row>
    <row r="1032" spans="1:6" ht="24.95">
      <c r="A1032" s="481"/>
      <c r="B1032" s="482"/>
      <c r="C1032" s="481" t="s">
        <v>26</v>
      </c>
      <c r="D1032" s="485" t="s">
        <v>1161</v>
      </c>
      <c r="E1032" s="483" t="s">
        <v>586</v>
      </c>
      <c r="F1032" s="484"/>
    </row>
    <row r="1033" spans="1:6">
      <c r="A1033" s="481"/>
      <c r="B1033" s="482"/>
      <c r="C1033" s="481" t="s">
        <v>30</v>
      </c>
      <c r="D1033" s="485"/>
      <c r="E1033" s="483"/>
      <c r="F1033" s="484"/>
    </row>
    <row r="1034" spans="1:6">
      <c r="A1034" s="481"/>
      <c r="B1034" s="482"/>
      <c r="C1034" s="481" t="s">
        <v>32</v>
      </c>
      <c r="D1034" s="485"/>
      <c r="E1034" s="483"/>
      <c r="F1034" s="484"/>
    </row>
    <row r="1035" spans="1:6">
      <c r="A1035" s="481"/>
      <c r="B1035" s="482"/>
      <c r="C1035" s="481" t="s">
        <v>33</v>
      </c>
      <c r="D1035" s="485"/>
      <c r="E1035" s="483"/>
      <c r="F1035" s="484"/>
    </row>
    <row r="1036" spans="1:6">
      <c r="A1036" s="487"/>
      <c r="B1036" s="487"/>
      <c r="C1036" s="489"/>
      <c r="D1036" s="487"/>
      <c r="E1036" s="487"/>
      <c r="F1036" s="487"/>
    </row>
    <row r="1037" spans="1:6" ht="225">
      <c r="A1037" s="481" t="s">
        <v>1162</v>
      </c>
      <c r="B1037" s="482" t="s">
        <v>1163</v>
      </c>
      <c r="C1037" s="507"/>
      <c r="D1037" s="482" t="s">
        <v>1164</v>
      </c>
      <c r="E1037" s="483"/>
      <c r="F1037" s="484"/>
    </row>
    <row r="1038" spans="1:6">
      <c r="A1038" s="481"/>
      <c r="B1038" s="482"/>
      <c r="C1038" s="481" t="s">
        <v>20</v>
      </c>
      <c r="D1038" s="485"/>
      <c r="E1038" s="483"/>
      <c r="F1038" s="484"/>
    </row>
    <row r="1039" spans="1:6" ht="24.95">
      <c r="A1039" s="481"/>
      <c r="B1039" s="482"/>
      <c r="C1039" s="481" t="s">
        <v>21</v>
      </c>
      <c r="D1039" s="485" t="s">
        <v>1165</v>
      </c>
      <c r="E1039" s="486" t="s">
        <v>586</v>
      </c>
      <c r="F1039" s="484"/>
    </row>
    <row r="1040" spans="1:6" ht="24.95">
      <c r="A1040" s="481"/>
      <c r="B1040" s="482"/>
      <c r="C1040" s="481" t="s">
        <v>26</v>
      </c>
      <c r="D1040" s="485" t="s">
        <v>1161</v>
      </c>
      <c r="E1040" s="483" t="s">
        <v>586</v>
      </c>
      <c r="F1040" s="484"/>
    </row>
    <row r="1041" spans="1:6">
      <c r="A1041" s="481"/>
      <c r="B1041" s="482"/>
      <c r="C1041" s="481" t="s">
        <v>30</v>
      </c>
      <c r="D1041" s="485"/>
      <c r="E1041" s="483"/>
      <c r="F1041" s="484"/>
    </row>
    <row r="1042" spans="1:6">
      <c r="A1042" s="481"/>
      <c r="B1042" s="482"/>
      <c r="C1042" s="481" t="s">
        <v>32</v>
      </c>
      <c r="D1042" s="485"/>
      <c r="E1042" s="483"/>
      <c r="F1042" s="484"/>
    </row>
    <row r="1043" spans="1:6">
      <c r="A1043" s="481"/>
      <c r="B1043" s="482"/>
      <c r="C1043" s="481" t="s">
        <v>33</v>
      </c>
      <c r="D1043" s="485"/>
      <c r="E1043" s="483"/>
      <c r="F1043" s="484"/>
    </row>
    <row r="1044" spans="1:6">
      <c r="A1044" s="487"/>
      <c r="B1044" s="487"/>
      <c r="C1044" s="489"/>
      <c r="D1044" s="487"/>
      <c r="E1044" s="487"/>
      <c r="F1044" s="487"/>
    </row>
    <row r="1045" spans="1:6" ht="225">
      <c r="A1045" s="481" t="s">
        <v>1166</v>
      </c>
      <c r="B1045" s="482" t="s">
        <v>1167</v>
      </c>
      <c r="C1045" s="481"/>
      <c r="D1045" s="482" t="s">
        <v>1168</v>
      </c>
      <c r="E1045" s="483"/>
      <c r="F1045" s="484"/>
    </row>
    <row r="1046" spans="1:6">
      <c r="A1046" s="481"/>
      <c r="B1046" s="482"/>
      <c r="C1046" s="481" t="s">
        <v>20</v>
      </c>
      <c r="D1046" s="508"/>
      <c r="E1046" s="483"/>
      <c r="F1046" s="484"/>
    </row>
    <row r="1047" spans="1:6" ht="24.95">
      <c r="A1047" s="481"/>
      <c r="B1047" s="482"/>
      <c r="C1047" s="481" t="s">
        <v>21</v>
      </c>
      <c r="D1047" s="485" t="s">
        <v>1165</v>
      </c>
      <c r="E1047" s="486" t="s">
        <v>586</v>
      </c>
      <c r="F1047" s="484"/>
    </row>
    <row r="1048" spans="1:6">
      <c r="A1048" s="481"/>
      <c r="B1048" s="482"/>
      <c r="C1048" s="481" t="s">
        <v>26</v>
      </c>
      <c r="D1048" s="485" t="s">
        <v>1169</v>
      </c>
      <c r="E1048" s="483" t="s">
        <v>586</v>
      </c>
      <c r="F1048" s="484"/>
    </row>
    <row r="1049" spans="1:6">
      <c r="A1049" s="481"/>
      <c r="B1049" s="482"/>
      <c r="C1049" s="481" t="s">
        <v>30</v>
      </c>
      <c r="D1049" s="485"/>
      <c r="E1049" s="483"/>
      <c r="F1049" s="484"/>
    </row>
    <row r="1050" spans="1:6">
      <c r="A1050" s="481"/>
      <c r="B1050" s="482"/>
      <c r="C1050" s="481" t="s">
        <v>32</v>
      </c>
      <c r="D1050" s="508"/>
      <c r="E1050" s="483"/>
      <c r="F1050" s="484"/>
    </row>
    <row r="1051" spans="1:6">
      <c r="A1051" s="481"/>
      <c r="B1051" s="482"/>
      <c r="C1051" s="481" t="s">
        <v>33</v>
      </c>
      <c r="D1051" s="485"/>
      <c r="E1051" s="483"/>
      <c r="F1051" s="484"/>
    </row>
    <row r="1052" spans="1:6">
      <c r="A1052" s="487"/>
      <c r="B1052" s="487"/>
      <c r="C1052" s="489"/>
      <c r="D1052" s="487"/>
      <c r="E1052" s="509"/>
      <c r="F1052" s="487"/>
    </row>
    <row r="1053" spans="1:6" ht="137.44999999999999">
      <c r="A1053" s="481" t="s">
        <v>768</v>
      </c>
      <c r="B1053" s="482" t="s">
        <v>428</v>
      </c>
      <c r="C1053" s="481"/>
      <c r="D1053" s="482" t="s">
        <v>1170</v>
      </c>
      <c r="E1053" s="483"/>
      <c r="F1053" s="484"/>
    </row>
    <row r="1054" spans="1:6">
      <c r="A1054" s="481"/>
      <c r="B1054" s="482"/>
      <c r="C1054" s="481" t="s">
        <v>20</v>
      </c>
      <c r="D1054" s="508"/>
      <c r="E1054" s="483"/>
      <c r="F1054" s="484"/>
    </row>
    <row r="1055" spans="1:6" ht="37.5">
      <c r="A1055" s="481"/>
      <c r="B1055" s="482"/>
      <c r="C1055" s="481" t="s">
        <v>21</v>
      </c>
      <c r="D1055" s="485" t="s">
        <v>1171</v>
      </c>
      <c r="E1055" s="486" t="s">
        <v>586</v>
      </c>
      <c r="F1055" s="484"/>
    </row>
    <row r="1056" spans="1:6" ht="24.95">
      <c r="A1056" s="481"/>
      <c r="B1056" s="482"/>
      <c r="C1056" s="481" t="s">
        <v>26</v>
      </c>
      <c r="D1056" s="485" t="s">
        <v>1172</v>
      </c>
      <c r="E1056" s="483" t="s">
        <v>586</v>
      </c>
      <c r="F1056" s="484"/>
    </row>
    <row r="1057" spans="1:6">
      <c r="A1057" s="481"/>
      <c r="B1057" s="482"/>
      <c r="C1057" s="481" t="s">
        <v>30</v>
      </c>
      <c r="D1057" s="485"/>
      <c r="E1057" s="483"/>
      <c r="F1057" s="484"/>
    </row>
    <row r="1058" spans="1:6" ht="24.95">
      <c r="A1058" s="481"/>
      <c r="B1058" s="482"/>
      <c r="C1058" s="481" t="s">
        <v>32</v>
      </c>
      <c r="D1058" s="510" t="s">
        <v>1173</v>
      </c>
      <c r="E1058" s="483" t="s">
        <v>589</v>
      </c>
      <c r="F1058" s="484"/>
    </row>
    <row r="1059" spans="1:6">
      <c r="A1059" s="481"/>
      <c r="B1059" s="482"/>
      <c r="C1059" s="481" t="s">
        <v>33</v>
      </c>
      <c r="D1059" s="485"/>
      <c r="E1059" s="483"/>
      <c r="F1059" s="484"/>
    </row>
    <row r="1060" spans="1:6">
      <c r="A1060" s="487"/>
      <c r="B1060" s="487"/>
      <c r="C1060" s="489"/>
      <c r="D1060" s="487"/>
      <c r="E1060" s="509"/>
      <c r="F1060" s="487"/>
    </row>
    <row r="1061" spans="1:6">
      <c r="A1061" s="476">
        <v>4.2</v>
      </c>
      <c r="B1061" s="477"/>
      <c r="C1061" s="476"/>
      <c r="D1061" s="477" t="s">
        <v>1174</v>
      </c>
      <c r="E1061" s="478"/>
      <c r="F1061" s="479"/>
    </row>
    <row r="1062" spans="1:6" ht="150">
      <c r="A1062" s="481" t="s">
        <v>1175</v>
      </c>
      <c r="B1062" s="482" t="s">
        <v>1176</v>
      </c>
      <c r="C1062" s="481"/>
      <c r="D1062" s="482" t="s">
        <v>1177</v>
      </c>
      <c r="E1062" s="483"/>
      <c r="F1062" s="484"/>
    </row>
    <row r="1063" spans="1:6">
      <c r="A1063" s="481"/>
      <c r="B1063" s="482"/>
      <c r="C1063" s="481" t="s">
        <v>20</v>
      </c>
      <c r="D1063" s="508"/>
      <c r="E1063" s="483"/>
      <c r="F1063" s="484"/>
    </row>
    <row r="1064" spans="1:6" ht="24.95">
      <c r="A1064" s="481"/>
      <c r="B1064" s="482"/>
      <c r="C1064" s="481" t="s">
        <v>21</v>
      </c>
      <c r="D1064" s="485" t="s">
        <v>1178</v>
      </c>
      <c r="E1064" s="486" t="s">
        <v>586</v>
      </c>
      <c r="F1064" s="484"/>
    </row>
    <row r="1065" spans="1:6">
      <c r="A1065" s="481"/>
      <c r="B1065" s="482"/>
      <c r="C1065" s="481" t="s">
        <v>26</v>
      </c>
      <c r="D1065" s="485" t="s">
        <v>1179</v>
      </c>
      <c r="E1065" s="483" t="s">
        <v>586</v>
      </c>
      <c r="F1065" s="484"/>
    </row>
    <row r="1066" spans="1:6">
      <c r="A1066" s="481"/>
      <c r="B1066" s="482"/>
      <c r="C1066" s="481" t="s">
        <v>30</v>
      </c>
      <c r="D1066" s="485"/>
      <c r="E1066" s="483"/>
      <c r="F1066" s="484"/>
    </row>
    <row r="1067" spans="1:6">
      <c r="A1067" s="481"/>
      <c r="B1067" s="482"/>
      <c r="C1067" s="481" t="s">
        <v>32</v>
      </c>
      <c r="D1067" s="508"/>
      <c r="E1067" s="483"/>
      <c r="F1067" s="484"/>
    </row>
    <row r="1068" spans="1:6">
      <c r="A1068" s="481"/>
      <c r="B1068" s="482"/>
      <c r="C1068" s="481" t="s">
        <v>33</v>
      </c>
      <c r="D1068" s="485"/>
      <c r="E1068" s="483"/>
      <c r="F1068" s="484"/>
    </row>
    <row r="1069" spans="1:6">
      <c r="A1069" s="487"/>
      <c r="B1069" s="487"/>
      <c r="C1069" s="489"/>
      <c r="D1069" s="487"/>
      <c r="E1069" s="487"/>
      <c r="F1069" s="487"/>
    </row>
    <row r="1070" spans="1:6" ht="150">
      <c r="A1070" s="481" t="s">
        <v>1180</v>
      </c>
      <c r="B1070" s="482" t="s">
        <v>1181</v>
      </c>
      <c r="C1070" s="481"/>
      <c r="D1070" s="482" t="s">
        <v>1182</v>
      </c>
      <c r="E1070" s="483"/>
      <c r="F1070" s="484"/>
    </row>
    <row r="1071" spans="1:6">
      <c r="A1071" s="481"/>
      <c r="B1071" s="482"/>
      <c r="C1071" s="481" t="s">
        <v>20</v>
      </c>
      <c r="D1071" s="485"/>
      <c r="E1071" s="483"/>
      <c r="F1071" s="484"/>
    </row>
    <row r="1072" spans="1:6" ht="24.95">
      <c r="A1072" s="481"/>
      <c r="B1072" s="482"/>
      <c r="C1072" s="481" t="s">
        <v>21</v>
      </c>
      <c r="D1072" s="485" t="s">
        <v>1178</v>
      </c>
      <c r="E1072" s="486" t="s">
        <v>586</v>
      </c>
      <c r="F1072" s="484"/>
    </row>
    <row r="1073" spans="1:6">
      <c r="A1073" s="481"/>
      <c r="B1073" s="482"/>
      <c r="C1073" s="481" t="s">
        <v>26</v>
      </c>
      <c r="D1073" s="485" t="s">
        <v>1179</v>
      </c>
      <c r="E1073" s="483" t="s">
        <v>586</v>
      </c>
      <c r="F1073" s="484"/>
    </row>
    <row r="1074" spans="1:6">
      <c r="A1074" s="481"/>
      <c r="B1074" s="482"/>
      <c r="C1074" s="481" t="s">
        <v>30</v>
      </c>
      <c r="D1074" s="485"/>
      <c r="E1074" s="483"/>
      <c r="F1074" s="484"/>
    </row>
    <row r="1075" spans="1:6">
      <c r="A1075" s="481"/>
      <c r="B1075" s="482"/>
      <c r="C1075" s="481" t="s">
        <v>32</v>
      </c>
      <c r="D1075" s="485"/>
      <c r="E1075" s="483"/>
      <c r="F1075" s="484"/>
    </row>
    <row r="1076" spans="1:6">
      <c r="A1076" s="481"/>
      <c r="B1076" s="482"/>
      <c r="C1076" s="481" t="s">
        <v>33</v>
      </c>
      <c r="D1076" s="485"/>
      <c r="E1076" s="483"/>
      <c r="F1076" s="484"/>
    </row>
    <row r="1077" spans="1:6">
      <c r="A1077" s="487"/>
      <c r="B1077" s="487"/>
      <c r="C1077" s="489"/>
      <c r="D1077" s="487"/>
      <c r="E1077" s="501"/>
      <c r="F1077" s="487"/>
    </row>
    <row r="1078" spans="1:6" ht="150">
      <c r="A1078" s="481" t="s">
        <v>1183</v>
      </c>
      <c r="B1078" s="482" t="s">
        <v>1184</v>
      </c>
      <c r="C1078" s="481"/>
      <c r="D1078" s="482" t="s">
        <v>1185</v>
      </c>
      <c r="E1078" s="483"/>
      <c r="F1078" s="484"/>
    </row>
    <row r="1079" spans="1:6">
      <c r="A1079" s="481"/>
      <c r="B1079" s="482"/>
      <c r="C1079" s="481" t="s">
        <v>20</v>
      </c>
      <c r="D1079" s="485"/>
      <c r="E1079" s="483"/>
      <c r="F1079" s="484"/>
    </row>
    <row r="1080" spans="1:6" ht="24.95">
      <c r="A1080" s="481"/>
      <c r="B1080" s="482"/>
      <c r="C1080" s="481" t="s">
        <v>21</v>
      </c>
      <c r="D1080" s="485" t="s">
        <v>1178</v>
      </c>
      <c r="E1080" s="486" t="s">
        <v>586</v>
      </c>
      <c r="F1080" s="484"/>
    </row>
    <row r="1081" spans="1:6">
      <c r="A1081" s="481"/>
      <c r="B1081" s="482"/>
      <c r="C1081" s="481" t="s">
        <v>26</v>
      </c>
      <c r="D1081" s="485" t="s">
        <v>1179</v>
      </c>
      <c r="E1081" s="483" t="s">
        <v>586</v>
      </c>
      <c r="F1081" s="484"/>
    </row>
    <row r="1082" spans="1:6">
      <c r="A1082" s="481"/>
      <c r="B1082" s="482"/>
      <c r="C1082" s="481" t="s">
        <v>30</v>
      </c>
      <c r="D1082" s="485"/>
      <c r="E1082" s="483"/>
      <c r="F1082" s="484"/>
    </row>
    <row r="1083" spans="1:6">
      <c r="A1083" s="481"/>
      <c r="B1083" s="482"/>
      <c r="C1083" s="481" t="s">
        <v>32</v>
      </c>
      <c r="D1083" s="485"/>
      <c r="E1083" s="483"/>
      <c r="F1083" s="484"/>
    </row>
    <row r="1084" spans="1:6">
      <c r="A1084" s="481"/>
      <c r="B1084" s="482"/>
      <c r="C1084" s="481" t="s">
        <v>33</v>
      </c>
      <c r="D1084" s="485"/>
      <c r="E1084" s="483"/>
      <c r="F1084" s="484"/>
    </row>
    <row r="1085" spans="1:6">
      <c r="A1085" s="487"/>
      <c r="B1085" s="487"/>
      <c r="C1085" s="489"/>
      <c r="D1085" s="487"/>
      <c r="E1085" s="487"/>
      <c r="F1085" s="487"/>
    </row>
    <row r="1086" spans="1:6">
      <c r="A1086" s="476">
        <v>4.3</v>
      </c>
      <c r="B1086" s="477"/>
      <c r="C1086" s="476"/>
      <c r="D1086" s="477" t="s">
        <v>1186</v>
      </c>
      <c r="E1086" s="478"/>
      <c r="F1086" s="479"/>
    </row>
    <row r="1087" spans="1:6" ht="174.95">
      <c r="A1087" s="481" t="s">
        <v>1187</v>
      </c>
      <c r="B1087" s="482" t="s">
        <v>1188</v>
      </c>
      <c r="C1087" s="481"/>
      <c r="D1087" s="482" t="s">
        <v>1189</v>
      </c>
      <c r="E1087" s="483"/>
      <c r="F1087" s="484"/>
    </row>
    <row r="1088" spans="1:6">
      <c r="A1088" s="481"/>
      <c r="B1088" s="482"/>
      <c r="C1088" s="481" t="s">
        <v>20</v>
      </c>
      <c r="D1088" s="485"/>
      <c r="E1088" s="483"/>
      <c r="F1088" s="484"/>
    </row>
    <row r="1089" spans="1:6" ht="37.5">
      <c r="A1089" s="481"/>
      <c r="B1089" s="482"/>
      <c r="C1089" s="481" t="s">
        <v>21</v>
      </c>
      <c r="D1089" s="485" t="s">
        <v>1190</v>
      </c>
      <c r="E1089" s="486" t="s">
        <v>586</v>
      </c>
      <c r="F1089" s="484"/>
    </row>
    <row r="1090" spans="1:6" ht="24.95">
      <c r="A1090" s="481"/>
      <c r="B1090" s="482"/>
      <c r="C1090" s="481" t="s">
        <v>26</v>
      </c>
      <c r="D1090" s="485" t="s">
        <v>1191</v>
      </c>
      <c r="E1090" s="483" t="s">
        <v>586</v>
      </c>
      <c r="F1090" s="484"/>
    </row>
    <row r="1091" spans="1:6">
      <c r="A1091" s="481"/>
      <c r="B1091" s="482"/>
      <c r="C1091" s="481" t="s">
        <v>30</v>
      </c>
      <c r="D1091" s="485"/>
      <c r="E1091" s="483"/>
      <c r="F1091" s="484"/>
    </row>
    <row r="1092" spans="1:6">
      <c r="A1092" s="481"/>
      <c r="B1092" s="482"/>
      <c r="C1092" s="481" t="s">
        <v>32</v>
      </c>
      <c r="D1092" s="485"/>
      <c r="E1092" s="483"/>
      <c r="F1092" s="484"/>
    </row>
    <row r="1093" spans="1:6">
      <c r="A1093" s="481"/>
      <c r="B1093" s="482"/>
      <c r="C1093" s="481" t="s">
        <v>33</v>
      </c>
      <c r="D1093" s="485"/>
      <c r="E1093" s="483"/>
      <c r="F1093" s="484"/>
    </row>
    <row r="1094" spans="1:6">
      <c r="A1094" s="487"/>
      <c r="B1094" s="487"/>
      <c r="C1094" s="489"/>
      <c r="D1094" s="487"/>
      <c r="E1094" s="487"/>
      <c r="F1094" s="487"/>
    </row>
    <row r="1095" spans="1:6" ht="187.5">
      <c r="A1095" s="481" t="s">
        <v>1192</v>
      </c>
      <c r="B1095" s="482" t="s">
        <v>1193</v>
      </c>
      <c r="C1095" s="481"/>
      <c r="D1095" s="482" t="s">
        <v>1194</v>
      </c>
      <c r="E1095" s="483"/>
      <c r="F1095" s="484"/>
    </row>
    <row r="1096" spans="1:6">
      <c r="A1096" s="481"/>
      <c r="B1096" s="482"/>
      <c r="C1096" s="481" t="s">
        <v>20</v>
      </c>
      <c r="D1096" s="485"/>
      <c r="E1096" s="483"/>
      <c r="F1096" s="484"/>
    </row>
    <row r="1097" spans="1:6" ht="37.5">
      <c r="A1097" s="481"/>
      <c r="B1097" s="482"/>
      <c r="C1097" s="481" t="s">
        <v>21</v>
      </c>
      <c r="D1097" s="485" t="s">
        <v>1190</v>
      </c>
      <c r="E1097" s="486" t="s">
        <v>586</v>
      </c>
      <c r="F1097" s="484"/>
    </row>
    <row r="1098" spans="1:6" ht="24.95">
      <c r="A1098" s="481"/>
      <c r="B1098" s="482"/>
      <c r="C1098" s="481" t="s">
        <v>26</v>
      </c>
      <c r="D1098" s="485" t="s">
        <v>1191</v>
      </c>
      <c r="E1098" s="483" t="s">
        <v>586</v>
      </c>
      <c r="F1098" s="484"/>
    </row>
    <row r="1099" spans="1:6">
      <c r="A1099" s="481"/>
      <c r="B1099" s="482"/>
      <c r="C1099" s="481" t="s">
        <v>30</v>
      </c>
      <c r="D1099" s="485"/>
      <c r="E1099" s="483"/>
      <c r="F1099" s="484"/>
    </row>
    <row r="1100" spans="1:6">
      <c r="A1100" s="481"/>
      <c r="B1100" s="482"/>
      <c r="C1100" s="481" t="s">
        <v>32</v>
      </c>
      <c r="D1100" s="485"/>
      <c r="E1100" s="483"/>
      <c r="F1100" s="484"/>
    </row>
    <row r="1101" spans="1:6">
      <c r="A1101" s="481"/>
      <c r="B1101" s="482"/>
      <c r="C1101" s="481" t="s">
        <v>33</v>
      </c>
      <c r="D1101" s="485"/>
      <c r="E1101" s="483"/>
      <c r="F1101" s="484"/>
    </row>
    <row r="1102" spans="1:6">
      <c r="A1102" s="487"/>
      <c r="B1102" s="487"/>
      <c r="C1102" s="489"/>
      <c r="D1102" s="487"/>
      <c r="E1102" s="487"/>
      <c r="F1102" s="487"/>
    </row>
    <row r="1103" spans="1:6">
      <c r="A1103" s="476">
        <v>4.4000000000000004</v>
      </c>
      <c r="B1103" s="477"/>
      <c r="C1103" s="476"/>
      <c r="D1103" s="477" t="s">
        <v>1195</v>
      </c>
      <c r="E1103" s="478"/>
      <c r="F1103" s="479"/>
    </row>
    <row r="1104" spans="1:6" ht="112.5">
      <c r="A1104" s="481" t="s">
        <v>1196</v>
      </c>
      <c r="B1104" s="482" t="s">
        <v>1197</v>
      </c>
      <c r="C1104" s="481"/>
      <c r="D1104" s="482" t="s">
        <v>1198</v>
      </c>
      <c r="E1104" s="483"/>
      <c r="F1104" s="484"/>
    </row>
    <row r="1105" spans="1:6">
      <c r="A1105" s="481"/>
      <c r="B1105" s="482"/>
      <c r="C1105" s="481" t="s">
        <v>20</v>
      </c>
      <c r="D1105" s="485"/>
      <c r="E1105" s="483"/>
      <c r="F1105" s="484"/>
    </row>
    <row r="1106" spans="1:6" ht="37.5">
      <c r="A1106" s="481"/>
      <c r="B1106" s="482"/>
      <c r="C1106" s="481" t="s">
        <v>21</v>
      </c>
      <c r="D1106" s="485" t="s">
        <v>1190</v>
      </c>
      <c r="E1106" s="486" t="s">
        <v>586</v>
      </c>
      <c r="F1106" s="484"/>
    </row>
    <row r="1107" spans="1:6" ht="24.95">
      <c r="A1107" s="481"/>
      <c r="B1107" s="482"/>
      <c r="C1107" s="481" t="s">
        <v>26</v>
      </c>
      <c r="D1107" s="485" t="s">
        <v>1199</v>
      </c>
      <c r="E1107" s="483" t="s">
        <v>586</v>
      </c>
      <c r="F1107" s="484"/>
    </row>
    <row r="1108" spans="1:6">
      <c r="A1108" s="481"/>
      <c r="B1108" s="482"/>
      <c r="C1108" s="481" t="s">
        <v>30</v>
      </c>
      <c r="D1108" s="485"/>
      <c r="E1108" s="483"/>
      <c r="F1108" s="484"/>
    </row>
    <row r="1109" spans="1:6">
      <c r="A1109" s="481"/>
      <c r="B1109" s="482"/>
      <c r="C1109" s="481" t="s">
        <v>32</v>
      </c>
      <c r="D1109" s="485"/>
      <c r="E1109" s="483"/>
      <c r="F1109" s="484"/>
    </row>
    <row r="1110" spans="1:6">
      <c r="A1110" s="481"/>
      <c r="B1110" s="482"/>
      <c r="C1110" s="481" t="s">
        <v>33</v>
      </c>
      <c r="D1110" s="485"/>
      <c r="E1110" s="483"/>
      <c r="F1110" s="484"/>
    </row>
    <row r="1111" spans="1:6">
      <c r="A1111" s="487"/>
      <c r="B1111" s="487"/>
      <c r="C1111" s="489"/>
      <c r="D1111" s="487"/>
      <c r="E1111" s="487"/>
      <c r="F1111" s="487"/>
    </row>
    <row r="1112" spans="1:6" ht="125.1">
      <c r="A1112" s="481" t="s">
        <v>1200</v>
      </c>
      <c r="B1112" s="482" t="s">
        <v>1201</v>
      </c>
      <c r="C1112" s="481"/>
      <c r="D1112" s="482" t="s">
        <v>1202</v>
      </c>
      <c r="E1112" s="483"/>
      <c r="F1112" s="484"/>
    </row>
    <row r="1113" spans="1:6">
      <c r="A1113" s="481"/>
      <c r="B1113" s="482"/>
      <c r="C1113" s="481" t="s">
        <v>20</v>
      </c>
      <c r="D1113" s="485"/>
      <c r="E1113" s="483"/>
      <c r="F1113" s="484"/>
    </row>
    <row r="1114" spans="1:6" ht="37.5">
      <c r="A1114" s="481"/>
      <c r="B1114" s="482"/>
      <c r="C1114" s="481" t="s">
        <v>21</v>
      </c>
      <c r="D1114" s="485" t="s">
        <v>1190</v>
      </c>
      <c r="E1114" s="486" t="s">
        <v>586</v>
      </c>
      <c r="F1114" s="484"/>
    </row>
    <row r="1115" spans="1:6" ht="37.5">
      <c r="A1115" s="481"/>
      <c r="B1115" s="482"/>
      <c r="C1115" s="481" t="s">
        <v>26</v>
      </c>
      <c r="D1115" s="485" t="s">
        <v>1203</v>
      </c>
      <c r="E1115" s="483" t="s">
        <v>586</v>
      </c>
      <c r="F1115" s="484"/>
    </row>
    <row r="1116" spans="1:6">
      <c r="A1116" s="481"/>
      <c r="B1116" s="482"/>
      <c r="C1116" s="481" t="s">
        <v>30</v>
      </c>
      <c r="D1116" s="485"/>
      <c r="E1116" s="483"/>
      <c r="F1116" s="484"/>
    </row>
    <row r="1117" spans="1:6">
      <c r="A1117" s="481"/>
      <c r="B1117" s="482"/>
      <c r="C1117" s="481" t="s">
        <v>32</v>
      </c>
      <c r="D1117" s="485"/>
      <c r="E1117" s="483"/>
      <c r="F1117" s="484"/>
    </row>
    <row r="1118" spans="1:6">
      <c r="A1118" s="481"/>
      <c r="B1118" s="482"/>
      <c r="C1118" s="481" t="s">
        <v>33</v>
      </c>
      <c r="D1118" s="485"/>
      <c r="E1118" s="483"/>
      <c r="F1118" s="484"/>
    </row>
    <row r="1119" spans="1:6">
      <c r="A1119" s="487"/>
      <c r="B1119" s="487"/>
      <c r="C1119" s="489"/>
      <c r="D1119" s="487"/>
      <c r="E1119" s="487"/>
      <c r="F1119" s="487"/>
    </row>
    <row r="1120" spans="1:6" ht="112.5">
      <c r="A1120" s="481" t="s">
        <v>1204</v>
      </c>
      <c r="B1120" s="482" t="s">
        <v>1205</v>
      </c>
      <c r="C1120" s="481"/>
      <c r="D1120" s="482" t="s">
        <v>1206</v>
      </c>
      <c r="E1120" s="483"/>
      <c r="F1120" s="484"/>
    </row>
    <row r="1121" spans="1:6">
      <c r="A1121" s="481"/>
      <c r="B1121" s="482"/>
      <c r="C1121" s="481" t="s">
        <v>20</v>
      </c>
      <c r="D1121" s="485"/>
      <c r="E1121" s="483"/>
      <c r="F1121" s="484"/>
    </row>
    <row r="1122" spans="1:6" ht="37.5">
      <c r="A1122" s="481"/>
      <c r="B1122" s="482"/>
      <c r="C1122" s="481" t="s">
        <v>21</v>
      </c>
      <c r="D1122" s="485" t="s">
        <v>1190</v>
      </c>
      <c r="E1122" s="486" t="s">
        <v>586</v>
      </c>
      <c r="F1122" s="484"/>
    </row>
    <row r="1123" spans="1:6" ht="37.5">
      <c r="A1123" s="481"/>
      <c r="B1123" s="482"/>
      <c r="C1123" s="481" t="s">
        <v>26</v>
      </c>
      <c r="D1123" s="485" t="s">
        <v>1207</v>
      </c>
      <c r="E1123" s="483" t="s">
        <v>586</v>
      </c>
      <c r="F1123" s="484"/>
    </row>
    <row r="1124" spans="1:6">
      <c r="A1124" s="481"/>
      <c r="B1124" s="482"/>
      <c r="C1124" s="481" t="s">
        <v>30</v>
      </c>
      <c r="D1124" s="485"/>
      <c r="E1124" s="483"/>
      <c r="F1124" s="484"/>
    </row>
    <row r="1125" spans="1:6">
      <c r="A1125" s="481"/>
      <c r="B1125" s="482"/>
      <c r="C1125" s="481" t="s">
        <v>32</v>
      </c>
      <c r="D1125" s="485"/>
      <c r="E1125" s="483"/>
      <c r="F1125" s="484"/>
    </row>
    <row r="1126" spans="1:6">
      <c r="A1126" s="481"/>
      <c r="B1126" s="482"/>
      <c r="C1126" s="481" t="s">
        <v>33</v>
      </c>
      <c r="D1126" s="485"/>
      <c r="E1126" s="483"/>
      <c r="F1126" s="484"/>
    </row>
    <row r="1127" spans="1:6">
      <c r="A1127" s="487"/>
      <c r="B1127" s="487"/>
      <c r="C1127" s="495"/>
      <c r="D1127" s="487"/>
      <c r="E1127" s="487"/>
      <c r="F1127" s="487"/>
    </row>
    <row r="1128" spans="1:6" ht="150">
      <c r="A1128" s="481" t="s">
        <v>1208</v>
      </c>
      <c r="B1128" s="482" t="s">
        <v>1209</v>
      </c>
      <c r="C1128" s="481"/>
      <c r="D1128" s="482" t="s">
        <v>1210</v>
      </c>
      <c r="E1128" s="483"/>
      <c r="F1128" s="484"/>
    </row>
    <row r="1129" spans="1:6">
      <c r="A1129" s="481"/>
      <c r="B1129" s="482"/>
      <c r="C1129" s="481" t="s">
        <v>20</v>
      </c>
      <c r="D1129" s="485"/>
      <c r="E1129" s="483"/>
      <c r="F1129" s="484"/>
    </row>
    <row r="1130" spans="1:6">
      <c r="A1130" s="481"/>
      <c r="B1130" s="482"/>
      <c r="C1130" s="481" t="s">
        <v>21</v>
      </c>
      <c r="D1130" s="485" t="s">
        <v>1211</v>
      </c>
      <c r="E1130" s="486" t="s">
        <v>586</v>
      </c>
      <c r="F1130" s="484"/>
    </row>
    <row r="1131" spans="1:6" ht="24.95">
      <c r="A1131" s="481"/>
      <c r="B1131" s="482"/>
      <c r="C1131" s="481" t="s">
        <v>26</v>
      </c>
      <c r="D1131" s="485" t="s">
        <v>1212</v>
      </c>
      <c r="E1131" s="483" t="s">
        <v>586</v>
      </c>
      <c r="F1131" s="484"/>
    </row>
    <row r="1132" spans="1:6">
      <c r="A1132" s="481"/>
      <c r="B1132" s="482"/>
      <c r="C1132" s="481" t="s">
        <v>30</v>
      </c>
      <c r="D1132" s="485"/>
      <c r="E1132" s="483"/>
      <c r="F1132" s="484"/>
    </row>
    <row r="1133" spans="1:6">
      <c r="A1133" s="481"/>
      <c r="B1133" s="482"/>
      <c r="C1133" s="481" t="s">
        <v>32</v>
      </c>
      <c r="D1133" s="485"/>
      <c r="E1133" s="483"/>
      <c r="F1133" s="484"/>
    </row>
    <row r="1134" spans="1:6">
      <c r="A1134" s="481"/>
      <c r="B1134" s="482"/>
      <c r="C1134" s="481" t="s">
        <v>33</v>
      </c>
      <c r="D1134" s="485"/>
      <c r="E1134" s="483"/>
      <c r="F1134" s="484"/>
    </row>
    <row r="1135" spans="1:6">
      <c r="A1135" s="511"/>
      <c r="B1135" s="512"/>
      <c r="C1135" s="511"/>
      <c r="D1135" s="512"/>
      <c r="E1135" s="513"/>
      <c r="F1135" s="514"/>
    </row>
    <row r="1136" spans="1:6" ht="112.5">
      <c r="A1136" s="481" t="s">
        <v>1213</v>
      </c>
      <c r="B1136" s="482" t="s">
        <v>1214</v>
      </c>
      <c r="C1136" s="481"/>
      <c r="D1136" s="482" t="s">
        <v>1215</v>
      </c>
      <c r="E1136" s="483"/>
      <c r="F1136" s="484"/>
    </row>
    <row r="1137" spans="1:6">
      <c r="A1137" s="481"/>
      <c r="B1137" s="482"/>
      <c r="C1137" s="481" t="s">
        <v>20</v>
      </c>
      <c r="D1137" s="485"/>
      <c r="E1137" s="483"/>
      <c r="F1137" s="484"/>
    </row>
    <row r="1138" spans="1:6">
      <c r="A1138" s="481"/>
      <c r="B1138" s="482"/>
      <c r="C1138" s="481" t="s">
        <v>21</v>
      </c>
      <c r="D1138" s="485" t="s">
        <v>1211</v>
      </c>
      <c r="E1138" s="486" t="s">
        <v>586</v>
      </c>
      <c r="F1138" s="484"/>
    </row>
    <row r="1139" spans="1:6">
      <c r="A1139" s="481"/>
      <c r="B1139" s="482"/>
      <c r="C1139" s="481" t="s">
        <v>26</v>
      </c>
      <c r="D1139" s="485" t="s">
        <v>1216</v>
      </c>
      <c r="E1139" s="483" t="s">
        <v>586</v>
      </c>
      <c r="F1139" s="484"/>
    </row>
    <row r="1140" spans="1:6">
      <c r="A1140" s="481"/>
      <c r="B1140" s="482"/>
      <c r="C1140" s="481" t="s">
        <v>30</v>
      </c>
      <c r="D1140" s="485"/>
      <c r="E1140" s="483"/>
      <c r="F1140" s="484"/>
    </row>
    <row r="1141" spans="1:6">
      <c r="A1141" s="481"/>
      <c r="B1141" s="482"/>
      <c r="C1141" s="481" t="s">
        <v>32</v>
      </c>
      <c r="D1141" s="485"/>
      <c r="E1141" s="483"/>
      <c r="F1141" s="484"/>
    </row>
    <row r="1142" spans="1:6">
      <c r="A1142" s="481"/>
      <c r="B1142" s="482"/>
      <c r="C1142" s="481" t="s">
        <v>33</v>
      </c>
      <c r="D1142" s="485"/>
      <c r="E1142" s="483"/>
      <c r="F1142" s="484"/>
    </row>
    <row r="1143" spans="1:6">
      <c r="A1143" s="487"/>
      <c r="B1143" s="487"/>
      <c r="C1143" s="489"/>
      <c r="D1143" s="487"/>
      <c r="E1143" s="487"/>
      <c r="F1143" s="487"/>
    </row>
    <row r="1144" spans="1:6" ht="137.44999999999999">
      <c r="A1144" s="481" t="s">
        <v>1217</v>
      </c>
      <c r="B1144" s="482" t="s">
        <v>1218</v>
      </c>
      <c r="C1144" s="481"/>
      <c r="D1144" s="482" t="s">
        <v>1219</v>
      </c>
      <c r="E1144" s="483"/>
      <c r="F1144" s="484"/>
    </row>
    <row r="1145" spans="1:6">
      <c r="A1145" s="481"/>
      <c r="B1145" s="482"/>
      <c r="C1145" s="481" t="s">
        <v>20</v>
      </c>
      <c r="D1145" s="485"/>
      <c r="E1145" s="483"/>
      <c r="F1145" s="484"/>
    </row>
    <row r="1146" spans="1:6">
      <c r="A1146" s="481"/>
      <c r="B1146" s="482"/>
      <c r="C1146" s="481" t="s">
        <v>21</v>
      </c>
      <c r="D1146" s="485" t="s">
        <v>1220</v>
      </c>
      <c r="E1146" s="486" t="s">
        <v>586</v>
      </c>
      <c r="F1146" s="484"/>
    </row>
    <row r="1147" spans="1:6">
      <c r="A1147" s="481"/>
      <c r="B1147" s="482"/>
      <c r="C1147" s="481" t="s">
        <v>26</v>
      </c>
      <c r="D1147" s="485" t="s">
        <v>1221</v>
      </c>
      <c r="E1147" s="483" t="s">
        <v>586</v>
      </c>
      <c r="F1147" s="484"/>
    </row>
    <row r="1148" spans="1:6">
      <c r="A1148" s="481"/>
      <c r="B1148" s="482"/>
      <c r="C1148" s="481" t="s">
        <v>30</v>
      </c>
      <c r="D1148" s="485"/>
      <c r="E1148" s="483"/>
      <c r="F1148" s="484"/>
    </row>
    <row r="1149" spans="1:6">
      <c r="A1149" s="481"/>
      <c r="B1149" s="482"/>
      <c r="C1149" s="481" t="s">
        <v>32</v>
      </c>
      <c r="D1149" s="485"/>
      <c r="E1149" s="483"/>
      <c r="F1149" s="484"/>
    </row>
    <row r="1150" spans="1:6">
      <c r="A1150" s="481"/>
      <c r="B1150" s="482"/>
      <c r="C1150" s="481" t="s">
        <v>33</v>
      </c>
      <c r="D1150" s="485"/>
      <c r="E1150" s="483"/>
      <c r="F1150" s="484"/>
    </row>
    <row r="1151" spans="1:6">
      <c r="A1151" s="487"/>
      <c r="B1151" s="487"/>
      <c r="C1151" s="489"/>
      <c r="D1151" s="487"/>
      <c r="E1151" s="487"/>
      <c r="F1151" s="487"/>
    </row>
    <row r="1152" spans="1:6">
      <c r="A1152" s="476">
        <v>4.5</v>
      </c>
      <c r="B1152" s="477"/>
      <c r="C1152" s="476"/>
      <c r="D1152" s="477" t="s">
        <v>1222</v>
      </c>
      <c r="E1152" s="478"/>
      <c r="F1152" s="479"/>
    </row>
    <row r="1153" spans="1:6" ht="112.5">
      <c r="A1153" s="481" t="s">
        <v>1223</v>
      </c>
      <c r="B1153" s="482" t="s">
        <v>1224</v>
      </c>
      <c r="C1153" s="481"/>
      <c r="D1153" s="482" t="s">
        <v>1225</v>
      </c>
      <c r="E1153" s="483"/>
      <c r="F1153" s="484"/>
    </row>
    <row r="1154" spans="1:6">
      <c r="A1154" s="481"/>
      <c r="B1154" s="482"/>
      <c r="C1154" s="481" t="s">
        <v>20</v>
      </c>
      <c r="D1154" s="485"/>
      <c r="E1154" s="483"/>
      <c r="F1154" s="484"/>
    </row>
    <row r="1155" spans="1:6" ht="24.95">
      <c r="A1155" s="481"/>
      <c r="B1155" s="482"/>
      <c r="C1155" s="481" t="s">
        <v>21</v>
      </c>
      <c r="D1155" s="485" t="s">
        <v>1226</v>
      </c>
      <c r="E1155" s="486" t="s">
        <v>586</v>
      </c>
      <c r="F1155" s="484"/>
    </row>
    <row r="1156" spans="1:6" ht="24.95">
      <c r="A1156" s="481"/>
      <c r="B1156" s="482"/>
      <c r="C1156" s="481" t="s">
        <v>26</v>
      </c>
      <c r="D1156" s="485" t="s">
        <v>1226</v>
      </c>
      <c r="E1156" s="483" t="s">
        <v>586</v>
      </c>
      <c r="F1156" s="484"/>
    </row>
    <row r="1157" spans="1:6">
      <c r="A1157" s="481"/>
      <c r="B1157" s="482"/>
      <c r="C1157" s="481" t="s">
        <v>30</v>
      </c>
      <c r="D1157" s="485"/>
      <c r="E1157" s="483"/>
      <c r="F1157" s="484"/>
    </row>
    <row r="1158" spans="1:6">
      <c r="A1158" s="481"/>
      <c r="B1158" s="482"/>
      <c r="C1158" s="481" t="s">
        <v>32</v>
      </c>
      <c r="D1158" s="485"/>
      <c r="E1158" s="483"/>
      <c r="F1158" s="484"/>
    </row>
    <row r="1159" spans="1:6">
      <c r="A1159" s="481"/>
      <c r="B1159" s="482"/>
      <c r="C1159" s="481" t="s">
        <v>33</v>
      </c>
      <c r="D1159" s="485"/>
      <c r="E1159" s="483"/>
      <c r="F1159" s="484"/>
    </row>
    <row r="1160" spans="1:6">
      <c r="A1160" s="487"/>
      <c r="B1160" s="487"/>
      <c r="C1160" s="489"/>
      <c r="D1160" s="487"/>
      <c r="E1160" s="487"/>
      <c r="F1160" s="487"/>
    </row>
    <row r="1161" spans="1:6" ht="112.5">
      <c r="A1161" s="481" t="s">
        <v>1227</v>
      </c>
      <c r="B1161" s="482" t="s">
        <v>1228</v>
      </c>
      <c r="C1161" s="481"/>
      <c r="D1161" s="482" t="s">
        <v>1229</v>
      </c>
      <c r="E1161" s="483"/>
      <c r="F1161" s="484"/>
    </row>
    <row r="1162" spans="1:6">
      <c r="A1162" s="481"/>
      <c r="B1162" s="482"/>
      <c r="C1162" s="481" t="s">
        <v>20</v>
      </c>
      <c r="D1162" s="485"/>
      <c r="E1162" s="483"/>
      <c r="F1162" s="484"/>
    </row>
    <row r="1163" spans="1:6" ht="24.95">
      <c r="A1163" s="481"/>
      <c r="B1163" s="482"/>
      <c r="C1163" s="481" t="s">
        <v>21</v>
      </c>
      <c r="D1163" s="485" t="s">
        <v>1226</v>
      </c>
      <c r="E1163" s="486" t="s">
        <v>586</v>
      </c>
      <c r="F1163" s="484"/>
    </row>
    <row r="1164" spans="1:6" ht="24.95">
      <c r="A1164" s="481"/>
      <c r="B1164" s="482"/>
      <c r="C1164" s="481" t="s">
        <v>26</v>
      </c>
      <c r="D1164" s="485" t="s">
        <v>1226</v>
      </c>
      <c r="E1164" s="483" t="s">
        <v>586</v>
      </c>
      <c r="F1164" s="484"/>
    </row>
    <row r="1165" spans="1:6">
      <c r="A1165" s="481"/>
      <c r="B1165" s="482"/>
      <c r="C1165" s="481" t="s">
        <v>30</v>
      </c>
      <c r="D1165" s="485"/>
      <c r="E1165" s="483"/>
      <c r="F1165" s="484"/>
    </row>
    <row r="1166" spans="1:6">
      <c r="A1166" s="481"/>
      <c r="B1166" s="482"/>
      <c r="C1166" s="481" t="s">
        <v>32</v>
      </c>
      <c r="D1166" s="485"/>
      <c r="E1166" s="483"/>
      <c r="F1166" s="484"/>
    </row>
    <row r="1167" spans="1:6">
      <c r="A1167" s="481"/>
      <c r="B1167" s="482"/>
      <c r="C1167" s="481" t="s">
        <v>33</v>
      </c>
      <c r="D1167" s="485"/>
      <c r="E1167" s="483"/>
      <c r="F1167" s="484"/>
    </row>
    <row r="1168" spans="1:6">
      <c r="A1168" s="487"/>
      <c r="B1168" s="487"/>
      <c r="C1168" s="489"/>
      <c r="D1168" s="487"/>
      <c r="E1168" s="487"/>
      <c r="F1168" s="487"/>
    </row>
    <row r="1169" spans="1:6">
      <c r="A1169" s="476">
        <v>4.5999999999999996</v>
      </c>
      <c r="B1169" s="477"/>
      <c r="C1169" s="476"/>
      <c r="D1169" s="477" t="s">
        <v>1230</v>
      </c>
      <c r="E1169" s="478"/>
      <c r="F1169" s="479"/>
    </row>
    <row r="1170" spans="1:6" ht="137.44999999999999">
      <c r="A1170" s="481" t="s">
        <v>1231</v>
      </c>
      <c r="B1170" s="482" t="s">
        <v>1232</v>
      </c>
      <c r="C1170" s="481"/>
      <c r="D1170" s="482" t="s">
        <v>1233</v>
      </c>
      <c r="E1170" s="483"/>
      <c r="F1170" s="484"/>
    </row>
    <row r="1171" spans="1:6">
      <c r="A1171" s="481"/>
      <c r="B1171" s="482"/>
      <c r="C1171" s="481" t="s">
        <v>20</v>
      </c>
      <c r="D1171" s="485"/>
      <c r="E1171" s="483"/>
      <c r="F1171" s="484"/>
    </row>
    <row r="1172" spans="1:6" ht="24.95">
      <c r="A1172" s="481"/>
      <c r="B1172" s="482"/>
      <c r="C1172" s="481" t="s">
        <v>21</v>
      </c>
      <c r="D1172" s="485" t="s">
        <v>1234</v>
      </c>
      <c r="E1172" s="486" t="s">
        <v>586</v>
      </c>
      <c r="F1172" s="484"/>
    </row>
    <row r="1173" spans="1:6">
      <c r="A1173" s="481"/>
      <c r="B1173" s="482"/>
      <c r="C1173" s="481" t="s">
        <v>26</v>
      </c>
      <c r="D1173" s="485" t="s">
        <v>1235</v>
      </c>
      <c r="E1173" s="483" t="s">
        <v>586</v>
      </c>
      <c r="F1173" s="484"/>
    </row>
    <row r="1174" spans="1:6">
      <c r="A1174" s="481"/>
      <c r="B1174" s="482"/>
      <c r="C1174" s="481" t="s">
        <v>30</v>
      </c>
      <c r="D1174" s="485"/>
      <c r="E1174" s="483"/>
      <c r="F1174" s="484"/>
    </row>
    <row r="1175" spans="1:6">
      <c r="A1175" s="481"/>
      <c r="B1175" s="482"/>
      <c r="C1175" s="481" t="s">
        <v>32</v>
      </c>
      <c r="D1175" s="485" t="s">
        <v>1236</v>
      </c>
      <c r="E1175" s="483" t="s">
        <v>586</v>
      </c>
      <c r="F1175" s="484"/>
    </row>
    <row r="1176" spans="1:6">
      <c r="A1176" s="481"/>
      <c r="B1176" s="482"/>
      <c r="C1176" s="481" t="s">
        <v>33</v>
      </c>
      <c r="D1176" s="485"/>
      <c r="E1176" s="483"/>
      <c r="F1176" s="484"/>
    </row>
    <row r="1177" spans="1:6">
      <c r="A1177" s="487"/>
      <c r="B1177" s="487"/>
      <c r="C1177" s="487"/>
      <c r="D1177" s="487"/>
      <c r="E1177" s="487"/>
      <c r="F1177" s="487"/>
    </row>
    <row r="1178" spans="1:6" ht="112.5">
      <c r="A1178" s="481" t="s">
        <v>1237</v>
      </c>
      <c r="B1178" s="482" t="s">
        <v>1238</v>
      </c>
      <c r="C1178" s="481"/>
      <c r="D1178" s="482" t="s">
        <v>1239</v>
      </c>
      <c r="E1178" s="483"/>
      <c r="F1178" s="484"/>
    </row>
    <row r="1179" spans="1:6">
      <c r="A1179" s="481"/>
      <c r="B1179" s="482"/>
      <c r="C1179" s="481" t="s">
        <v>20</v>
      </c>
      <c r="D1179" s="485"/>
      <c r="E1179" s="483"/>
      <c r="F1179" s="484"/>
    </row>
    <row r="1180" spans="1:6" ht="37.5">
      <c r="A1180" s="481"/>
      <c r="B1180" s="482"/>
      <c r="C1180" s="481" t="s">
        <v>21</v>
      </c>
      <c r="D1180" s="485" t="s">
        <v>1240</v>
      </c>
      <c r="E1180" s="486" t="s">
        <v>586</v>
      </c>
      <c r="F1180" s="484"/>
    </row>
    <row r="1181" spans="1:6">
      <c r="A1181" s="481"/>
      <c r="B1181" s="482"/>
      <c r="C1181" s="481" t="s">
        <v>26</v>
      </c>
      <c r="D1181" s="485" t="s">
        <v>1241</v>
      </c>
      <c r="E1181" s="483" t="s">
        <v>586</v>
      </c>
      <c r="F1181" s="484"/>
    </row>
    <row r="1182" spans="1:6">
      <c r="A1182" s="481"/>
      <c r="B1182" s="482"/>
      <c r="C1182" s="481" t="s">
        <v>30</v>
      </c>
      <c r="D1182" s="485"/>
      <c r="E1182" s="483"/>
      <c r="F1182" s="484"/>
    </row>
    <row r="1183" spans="1:6">
      <c r="A1183" s="481"/>
      <c r="B1183" s="482"/>
      <c r="C1183" s="481" t="s">
        <v>32</v>
      </c>
      <c r="D1183" s="485" t="s">
        <v>1242</v>
      </c>
      <c r="E1183" s="483" t="s">
        <v>586</v>
      </c>
      <c r="F1183" s="484"/>
    </row>
    <row r="1184" spans="1:6">
      <c r="A1184" s="481"/>
      <c r="B1184" s="482"/>
      <c r="C1184" s="481" t="s">
        <v>33</v>
      </c>
      <c r="D1184" s="485"/>
      <c r="E1184" s="483"/>
      <c r="F1184" s="484"/>
    </row>
    <row r="1185" spans="1:6">
      <c r="A1185" s="487"/>
      <c r="B1185" s="487"/>
      <c r="C1185" s="489"/>
      <c r="D1185" s="487"/>
      <c r="E1185" s="487"/>
      <c r="F1185" s="487"/>
    </row>
    <row r="1186" spans="1:6" ht="137.44999999999999">
      <c r="A1186" s="481" t="s">
        <v>1243</v>
      </c>
      <c r="B1186" s="482" t="s">
        <v>1244</v>
      </c>
      <c r="C1186" s="481"/>
      <c r="D1186" s="482" t="s">
        <v>1245</v>
      </c>
      <c r="E1186" s="483"/>
      <c r="F1186" s="484"/>
    </row>
    <row r="1187" spans="1:6">
      <c r="A1187" s="481"/>
      <c r="B1187" s="482"/>
      <c r="C1187" s="481" t="s">
        <v>20</v>
      </c>
      <c r="D1187" s="485"/>
      <c r="E1187" s="483"/>
      <c r="F1187" s="484"/>
    </row>
    <row r="1188" spans="1:6" ht="37.5">
      <c r="A1188" s="481"/>
      <c r="B1188" s="482"/>
      <c r="C1188" s="481" t="s">
        <v>21</v>
      </c>
      <c r="D1188" s="485" t="s">
        <v>1246</v>
      </c>
      <c r="E1188" s="486" t="s">
        <v>586</v>
      </c>
      <c r="F1188" s="484"/>
    </row>
    <row r="1189" spans="1:6" ht="24.95">
      <c r="A1189" s="481"/>
      <c r="B1189" s="482"/>
      <c r="C1189" s="481" t="s">
        <v>26</v>
      </c>
      <c r="D1189" s="485" t="s">
        <v>1247</v>
      </c>
      <c r="E1189" s="483" t="s">
        <v>586</v>
      </c>
      <c r="F1189" s="484"/>
    </row>
    <row r="1190" spans="1:6">
      <c r="A1190" s="481"/>
      <c r="B1190" s="482"/>
      <c r="C1190" s="481" t="s">
        <v>30</v>
      </c>
      <c r="D1190" s="485"/>
      <c r="E1190" s="483"/>
      <c r="F1190" s="484"/>
    </row>
    <row r="1191" spans="1:6" ht="24.95">
      <c r="A1191" s="481"/>
      <c r="B1191" s="482"/>
      <c r="C1191" s="481" t="s">
        <v>32</v>
      </c>
      <c r="D1191" s="485" t="s">
        <v>928</v>
      </c>
      <c r="E1191" s="483" t="s">
        <v>589</v>
      </c>
      <c r="F1191" s="484"/>
    </row>
    <row r="1192" spans="1:6">
      <c r="A1192" s="481"/>
      <c r="B1192" s="482"/>
      <c r="C1192" s="481" t="s">
        <v>33</v>
      </c>
      <c r="D1192" s="485"/>
      <c r="E1192" s="483"/>
      <c r="F1192" s="484"/>
    </row>
    <row r="1193" spans="1:6">
      <c r="A1193" s="487"/>
      <c r="B1193" s="487"/>
      <c r="C1193" s="489"/>
      <c r="D1193" s="487"/>
      <c r="E1193" s="487"/>
      <c r="F1193" s="487"/>
    </row>
    <row r="1194" spans="1:6" ht="112.5">
      <c r="A1194" s="481" t="s">
        <v>1248</v>
      </c>
      <c r="B1194" s="482" t="s">
        <v>1249</v>
      </c>
      <c r="C1194" s="481"/>
      <c r="D1194" s="482" t="s">
        <v>1250</v>
      </c>
      <c r="E1194" s="483"/>
      <c r="F1194" s="484"/>
    </row>
    <row r="1195" spans="1:6">
      <c r="A1195" s="481"/>
      <c r="B1195" s="482"/>
      <c r="C1195" s="481" t="s">
        <v>20</v>
      </c>
      <c r="D1195" s="485"/>
      <c r="E1195" s="483"/>
      <c r="F1195" s="484"/>
    </row>
    <row r="1196" spans="1:6" ht="62.45">
      <c r="A1196" s="481"/>
      <c r="B1196" s="482"/>
      <c r="C1196" s="481" t="s">
        <v>21</v>
      </c>
      <c r="D1196" s="485" t="s">
        <v>1251</v>
      </c>
      <c r="E1196" s="486" t="s">
        <v>586</v>
      </c>
      <c r="F1196" s="484"/>
    </row>
    <row r="1197" spans="1:6" ht="24.95">
      <c r="A1197" s="481"/>
      <c r="B1197" s="482"/>
      <c r="C1197" s="481" t="s">
        <v>26</v>
      </c>
      <c r="D1197" s="485" t="s">
        <v>1252</v>
      </c>
      <c r="E1197" s="483" t="s">
        <v>586</v>
      </c>
      <c r="F1197" s="484"/>
    </row>
    <row r="1198" spans="1:6">
      <c r="A1198" s="481"/>
      <c r="B1198" s="482"/>
      <c r="C1198" s="481" t="s">
        <v>30</v>
      </c>
      <c r="D1198" s="485"/>
      <c r="E1198" s="483"/>
      <c r="F1198" s="484"/>
    </row>
    <row r="1199" spans="1:6" ht="37.5">
      <c r="A1199" s="481"/>
      <c r="B1199" s="482"/>
      <c r="C1199" s="481" t="s">
        <v>32</v>
      </c>
      <c r="D1199" s="485" t="s">
        <v>1253</v>
      </c>
      <c r="E1199" s="483" t="s">
        <v>586</v>
      </c>
      <c r="F1199" s="484"/>
    </row>
    <row r="1200" spans="1:6">
      <c r="A1200" s="481"/>
      <c r="B1200" s="482"/>
      <c r="C1200" s="481" t="s">
        <v>33</v>
      </c>
      <c r="D1200" s="485"/>
      <c r="E1200" s="483"/>
      <c r="F1200" s="484"/>
    </row>
    <row r="1201" spans="1:6">
      <c r="A1201" s="487"/>
      <c r="B1201" s="487"/>
      <c r="C1201" s="489"/>
      <c r="D1201" s="487"/>
      <c r="E1201" s="487"/>
      <c r="F1201" s="487"/>
    </row>
    <row r="1202" spans="1:6" ht="125.1">
      <c r="A1202" s="481" t="s">
        <v>1254</v>
      </c>
      <c r="B1202" s="482" t="s">
        <v>1255</v>
      </c>
      <c r="C1202" s="481"/>
      <c r="D1202" s="482" t="s">
        <v>1256</v>
      </c>
      <c r="E1202" s="483"/>
      <c r="F1202" s="484"/>
    </row>
    <row r="1203" spans="1:6">
      <c r="A1203" s="481"/>
      <c r="B1203" s="482"/>
      <c r="C1203" s="481" t="s">
        <v>20</v>
      </c>
      <c r="D1203" s="485"/>
      <c r="E1203" s="483"/>
      <c r="F1203" s="484"/>
    </row>
    <row r="1204" spans="1:6" ht="75">
      <c r="A1204" s="481"/>
      <c r="B1204" s="482"/>
      <c r="C1204" s="481" t="s">
        <v>21</v>
      </c>
      <c r="D1204" s="485" t="s">
        <v>1257</v>
      </c>
      <c r="E1204" s="486" t="s">
        <v>586</v>
      </c>
      <c r="F1204" s="484"/>
    </row>
    <row r="1205" spans="1:6" ht="24.95">
      <c r="A1205" s="481"/>
      <c r="B1205" s="482"/>
      <c r="C1205" s="481" t="s">
        <v>26</v>
      </c>
      <c r="D1205" s="485" t="s">
        <v>1258</v>
      </c>
      <c r="E1205" s="483" t="s">
        <v>586</v>
      </c>
      <c r="F1205" s="484"/>
    </row>
    <row r="1206" spans="1:6">
      <c r="A1206" s="481"/>
      <c r="B1206" s="482"/>
      <c r="C1206" s="481" t="s">
        <v>30</v>
      </c>
      <c r="D1206" s="485"/>
      <c r="E1206" s="483"/>
      <c r="F1206" s="484"/>
    </row>
    <row r="1207" spans="1:6" ht="37.5">
      <c r="A1207" s="481"/>
      <c r="B1207" s="482"/>
      <c r="C1207" s="481" t="s">
        <v>32</v>
      </c>
      <c r="D1207" s="485" t="s">
        <v>1253</v>
      </c>
      <c r="E1207" s="483" t="s">
        <v>586</v>
      </c>
      <c r="F1207" s="484"/>
    </row>
    <row r="1208" spans="1:6">
      <c r="A1208" s="481"/>
      <c r="B1208" s="482"/>
      <c r="C1208" s="481" t="s">
        <v>33</v>
      </c>
      <c r="D1208" s="485"/>
      <c r="E1208" s="483"/>
      <c r="F1208" s="484"/>
    </row>
    <row r="1209" spans="1:6">
      <c r="A1209" s="487"/>
      <c r="B1209" s="487"/>
      <c r="C1209" s="489"/>
      <c r="D1209" s="487"/>
      <c r="E1209" s="487"/>
      <c r="F1209" s="487"/>
    </row>
    <row r="1210" spans="1:6">
      <c r="A1210" s="476">
        <v>4.7</v>
      </c>
      <c r="B1210" s="477"/>
      <c r="C1210" s="476"/>
      <c r="D1210" s="477" t="s">
        <v>1259</v>
      </c>
      <c r="E1210" s="478"/>
      <c r="F1210" s="479"/>
    </row>
    <row r="1211" spans="1:6" ht="99.95">
      <c r="A1211" s="481" t="s">
        <v>1260</v>
      </c>
      <c r="B1211" s="482" t="s">
        <v>1261</v>
      </c>
      <c r="C1211" s="481"/>
      <c r="D1211" s="482" t="s">
        <v>1262</v>
      </c>
      <c r="E1211" s="483"/>
      <c r="F1211" s="484"/>
    </row>
    <row r="1212" spans="1:6">
      <c r="A1212" s="481"/>
      <c r="B1212" s="482"/>
      <c r="C1212" s="481" t="s">
        <v>20</v>
      </c>
      <c r="D1212" s="485"/>
      <c r="E1212" s="483"/>
      <c r="F1212" s="484"/>
    </row>
    <row r="1213" spans="1:6">
      <c r="A1213" s="481"/>
      <c r="B1213" s="482"/>
      <c r="C1213" s="481" t="s">
        <v>21</v>
      </c>
      <c r="D1213" s="485" t="s">
        <v>1263</v>
      </c>
      <c r="E1213" s="486" t="s">
        <v>586</v>
      </c>
      <c r="F1213" s="484"/>
    </row>
    <row r="1214" spans="1:6">
      <c r="A1214" s="481"/>
      <c r="B1214" s="482"/>
      <c r="C1214" s="481" t="s">
        <v>26</v>
      </c>
      <c r="D1214" s="485" t="s">
        <v>1264</v>
      </c>
      <c r="E1214" s="483" t="s">
        <v>586</v>
      </c>
      <c r="F1214" s="484"/>
    </row>
    <row r="1215" spans="1:6">
      <c r="A1215" s="481"/>
      <c r="B1215" s="482"/>
      <c r="C1215" s="481" t="s">
        <v>30</v>
      </c>
      <c r="D1215" s="485"/>
      <c r="E1215" s="483"/>
      <c r="F1215" s="484"/>
    </row>
    <row r="1216" spans="1:6">
      <c r="A1216" s="481"/>
      <c r="B1216" s="482"/>
      <c r="C1216" s="481" t="s">
        <v>32</v>
      </c>
      <c r="D1216" s="485"/>
      <c r="E1216" s="483"/>
      <c r="F1216" s="484"/>
    </row>
    <row r="1217" spans="1:6">
      <c r="A1217" s="481"/>
      <c r="B1217" s="482"/>
      <c r="C1217" s="481" t="s">
        <v>33</v>
      </c>
      <c r="D1217" s="485"/>
      <c r="E1217" s="483"/>
      <c r="F1217" s="484"/>
    </row>
    <row r="1218" spans="1:6">
      <c r="A1218" s="487"/>
      <c r="B1218" s="487"/>
      <c r="C1218" s="489"/>
      <c r="D1218" s="487"/>
      <c r="E1218" s="487"/>
      <c r="F1218" s="487"/>
    </row>
    <row r="1219" spans="1:6" ht="112.5">
      <c r="A1219" s="481" t="s">
        <v>1265</v>
      </c>
      <c r="B1219" s="482" t="s">
        <v>1266</v>
      </c>
      <c r="C1219" s="481"/>
      <c r="D1219" s="482" t="s">
        <v>1267</v>
      </c>
      <c r="E1219" s="483"/>
      <c r="F1219" s="484"/>
    </row>
    <row r="1220" spans="1:6">
      <c r="A1220" s="481"/>
      <c r="B1220" s="482"/>
      <c r="C1220" s="481" t="s">
        <v>20</v>
      </c>
      <c r="D1220" s="485"/>
      <c r="E1220" s="483"/>
      <c r="F1220" s="484"/>
    </row>
    <row r="1221" spans="1:6">
      <c r="A1221" s="481"/>
      <c r="B1221" s="482"/>
      <c r="C1221" s="481" t="s">
        <v>21</v>
      </c>
      <c r="D1221" s="485" t="s">
        <v>1263</v>
      </c>
      <c r="E1221" s="486" t="s">
        <v>586</v>
      </c>
      <c r="F1221" s="484"/>
    </row>
    <row r="1222" spans="1:6">
      <c r="A1222" s="481"/>
      <c r="B1222" s="482"/>
      <c r="C1222" s="481" t="s">
        <v>26</v>
      </c>
      <c r="D1222" s="485" t="s">
        <v>1264</v>
      </c>
      <c r="E1222" s="483" t="s">
        <v>586</v>
      </c>
      <c r="F1222" s="484"/>
    </row>
    <row r="1223" spans="1:6">
      <c r="A1223" s="481"/>
      <c r="B1223" s="482"/>
      <c r="C1223" s="481" t="s">
        <v>30</v>
      </c>
      <c r="D1223" s="485"/>
      <c r="E1223" s="483"/>
      <c r="F1223" s="484"/>
    </row>
    <row r="1224" spans="1:6">
      <c r="A1224" s="481"/>
      <c r="B1224" s="482"/>
      <c r="C1224" s="481" t="s">
        <v>32</v>
      </c>
      <c r="D1224" s="485"/>
      <c r="E1224" s="483"/>
      <c r="F1224" s="484"/>
    </row>
    <row r="1225" spans="1:6">
      <c r="A1225" s="481"/>
      <c r="B1225" s="482"/>
      <c r="C1225" s="481" t="s">
        <v>33</v>
      </c>
      <c r="D1225" s="485"/>
      <c r="E1225" s="483"/>
      <c r="F1225" s="484"/>
    </row>
    <row r="1226" spans="1:6">
      <c r="A1226" s="487"/>
      <c r="B1226" s="487"/>
      <c r="C1226" s="487"/>
      <c r="D1226" s="487"/>
      <c r="E1226" s="487"/>
      <c r="F1226" s="487"/>
    </row>
    <row r="1227" spans="1:6">
      <c r="A1227" s="476">
        <v>4.8</v>
      </c>
      <c r="B1227" s="477"/>
      <c r="C1227" s="476"/>
      <c r="D1227" s="477" t="s">
        <v>1268</v>
      </c>
      <c r="E1227" s="478"/>
      <c r="F1227" s="479"/>
    </row>
    <row r="1228" spans="1:6" ht="312.60000000000002">
      <c r="A1228" s="481" t="s">
        <v>1269</v>
      </c>
      <c r="B1228" s="482" t="s">
        <v>1270</v>
      </c>
      <c r="C1228" s="481"/>
      <c r="D1228" s="482" t="s">
        <v>1271</v>
      </c>
      <c r="E1228" s="483"/>
      <c r="F1228" s="484"/>
    </row>
    <row r="1229" spans="1:6">
      <c r="A1229" s="481"/>
      <c r="B1229" s="482"/>
      <c r="C1229" s="481" t="s">
        <v>20</v>
      </c>
      <c r="D1229" s="485"/>
      <c r="E1229" s="483"/>
      <c r="F1229" s="484"/>
    </row>
    <row r="1230" spans="1:6" ht="37.5">
      <c r="A1230" s="481"/>
      <c r="B1230" s="482"/>
      <c r="C1230" s="481" t="s">
        <v>21</v>
      </c>
      <c r="D1230" s="485" t="s">
        <v>1272</v>
      </c>
      <c r="E1230" s="486" t="s">
        <v>586</v>
      </c>
      <c r="F1230" s="484"/>
    </row>
    <row r="1231" spans="1:6" ht="24.95">
      <c r="A1231" s="481"/>
      <c r="B1231" s="482"/>
      <c r="C1231" s="481" t="s">
        <v>26</v>
      </c>
      <c r="D1231" s="485" t="s">
        <v>1273</v>
      </c>
      <c r="E1231" s="483" t="s">
        <v>586</v>
      </c>
      <c r="F1231" s="484"/>
    </row>
    <row r="1232" spans="1:6">
      <c r="A1232" s="481"/>
      <c r="B1232" s="482"/>
      <c r="C1232" s="481" t="s">
        <v>30</v>
      </c>
      <c r="D1232" s="485"/>
      <c r="E1232" s="483"/>
      <c r="F1232" s="484"/>
    </row>
    <row r="1233" spans="1:6">
      <c r="A1233" s="481"/>
      <c r="B1233" s="482"/>
      <c r="C1233" s="481" t="s">
        <v>32</v>
      </c>
      <c r="D1233" s="485"/>
      <c r="E1233" s="483"/>
      <c r="F1233" s="484"/>
    </row>
    <row r="1234" spans="1:6">
      <c r="A1234" s="481"/>
      <c r="B1234" s="482"/>
      <c r="C1234" s="481" t="s">
        <v>33</v>
      </c>
      <c r="D1234" s="485"/>
      <c r="E1234" s="483"/>
      <c r="F1234" s="484"/>
    </row>
    <row r="1235" spans="1:6">
      <c r="A1235" s="487"/>
      <c r="B1235" s="487"/>
      <c r="C1235" s="489"/>
      <c r="D1235" s="487"/>
      <c r="E1235" s="487"/>
      <c r="F1235" s="487"/>
    </row>
    <row r="1236" spans="1:6">
      <c r="A1236" s="476">
        <v>4.9000000000000004</v>
      </c>
      <c r="B1236" s="477"/>
      <c r="C1236" s="476"/>
      <c r="D1236" s="477" t="s">
        <v>1274</v>
      </c>
      <c r="E1236" s="478"/>
      <c r="F1236" s="479"/>
    </row>
    <row r="1237" spans="1:6" ht="162.6">
      <c r="A1237" s="481" t="s">
        <v>1275</v>
      </c>
      <c r="B1237" s="482" t="s">
        <v>1276</v>
      </c>
      <c r="C1237" s="481"/>
      <c r="D1237" s="482" t="s">
        <v>1277</v>
      </c>
      <c r="E1237" s="483"/>
      <c r="F1237" s="484"/>
    </row>
    <row r="1238" spans="1:6">
      <c r="A1238" s="481"/>
      <c r="B1238" s="482"/>
      <c r="C1238" s="481" t="s">
        <v>20</v>
      </c>
      <c r="D1238" s="485"/>
      <c r="E1238" s="483"/>
      <c r="F1238" s="484"/>
    </row>
    <row r="1239" spans="1:6">
      <c r="A1239" s="481"/>
      <c r="B1239" s="482"/>
      <c r="C1239" s="481" t="s">
        <v>21</v>
      </c>
      <c r="D1239" s="485" t="s">
        <v>1278</v>
      </c>
      <c r="E1239" s="486" t="s">
        <v>586</v>
      </c>
      <c r="F1239" s="484"/>
    </row>
    <row r="1240" spans="1:6">
      <c r="A1240" s="481"/>
      <c r="B1240" s="482"/>
      <c r="C1240" s="481" t="s">
        <v>26</v>
      </c>
      <c r="D1240" s="485" t="s">
        <v>1279</v>
      </c>
      <c r="E1240" s="483" t="s">
        <v>586</v>
      </c>
      <c r="F1240" s="484"/>
    </row>
    <row r="1241" spans="1:6" ht="24.95">
      <c r="A1241" s="481"/>
      <c r="B1241" s="482"/>
      <c r="C1241" s="481" t="s">
        <v>30</v>
      </c>
      <c r="D1241" s="485" t="s">
        <v>296</v>
      </c>
      <c r="E1241" s="483" t="s">
        <v>586</v>
      </c>
      <c r="F1241" s="484" t="s">
        <v>1280</v>
      </c>
    </row>
    <row r="1242" spans="1:6" ht="24.95">
      <c r="A1242" s="481"/>
      <c r="B1242" s="482"/>
      <c r="C1242" s="481" t="s">
        <v>32</v>
      </c>
      <c r="D1242" s="485" t="s">
        <v>299</v>
      </c>
      <c r="E1242" s="483" t="s">
        <v>589</v>
      </c>
      <c r="F1242" s="484"/>
    </row>
    <row r="1243" spans="1:6">
      <c r="A1243" s="481"/>
      <c r="B1243" s="482"/>
      <c r="C1243" s="481" t="s">
        <v>33</v>
      </c>
      <c r="D1243" s="485"/>
      <c r="E1243" s="483"/>
      <c r="F1243" s="484"/>
    </row>
    <row r="1244" spans="1:6">
      <c r="A1244" s="487"/>
      <c r="B1244" s="487"/>
      <c r="C1244" s="489"/>
      <c r="D1244" s="487"/>
      <c r="E1244" s="487"/>
      <c r="F1244" s="487"/>
    </row>
    <row r="1245" spans="1:6">
      <c r="A1245" s="476">
        <v>5</v>
      </c>
      <c r="B1245" s="477"/>
      <c r="C1245" s="476"/>
      <c r="D1245" s="477" t="s">
        <v>1281</v>
      </c>
      <c r="E1245" s="478"/>
      <c r="F1245" s="479"/>
    </row>
    <row r="1246" spans="1:6">
      <c r="A1246" s="476">
        <v>5.0999999999999996</v>
      </c>
      <c r="B1246" s="477"/>
      <c r="C1246" s="476"/>
      <c r="D1246" s="477" t="s">
        <v>1282</v>
      </c>
      <c r="E1246" s="478"/>
      <c r="F1246" s="479"/>
    </row>
    <row r="1247" spans="1:6" ht="125.1">
      <c r="A1247" s="481" t="s">
        <v>1283</v>
      </c>
      <c r="B1247" s="482" t="s">
        <v>1284</v>
      </c>
      <c r="C1247" s="481"/>
      <c r="D1247" s="482" t="s">
        <v>1285</v>
      </c>
      <c r="E1247" s="483"/>
      <c r="F1247" s="484"/>
    </row>
    <row r="1248" spans="1:6">
      <c r="A1248" s="481"/>
      <c r="B1248" s="482"/>
      <c r="C1248" s="481" t="s">
        <v>20</v>
      </c>
      <c r="D1248" s="485"/>
      <c r="E1248" s="483"/>
      <c r="F1248" s="484"/>
    </row>
    <row r="1249" spans="1:6">
      <c r="A1249" s="481"/>
      <c r="B1249" s="482"/>
      <c r="C1249" s="481" t="s">
        <v>21</v>
      </c>
      <c r="D1249" s="485" t="s">
        <v>1286</v>
      </c>
      <c r="E1249" s="486" t="s">
        <v>586</v>
      </c>
      <c r="F1249" s="484"/>
    </row>
    <row r="1250" spans="1:6">
      <c r="A1250" s="481"/>
      <c r="B1250" s="482"/>
      <c r="C1250" s="481" t="s">
        <v>26</v>
      </c>
      <c r="D1250" s="485"/>
      <c r="E1250" s="483"/>
      <c r="F1250" s="484"/>
    </row>
    <row r="1251" spans="1:6">
      <c r="A1251" s="481"/>
      <c r="B1251" s="482"/>
      <c r="C1251" s="481" t="s">
        <v>30</v>
      </c>
      <c r="D1251" s="485" t="s">
        <v>1286</v>
      </c>
      <c r="E1251" s="486" t="s">
        <v>586</v>
      </c>
      <c r="F1251" s="484"/>
    </row>
    <row r="1252" spans="1:6">
      <c r="A1252" s="481"/>
      <c r="B1252" s="482"/>
      <c r="C1252" s="481" t="s">
        <v>32</v>
      </c>
      <c r="D1252" s="485"/>
      <c r="E1252" s="483"/>
      <c r="F1252" s="484"/>
    </row>
    <row r="1253" spans="1:6">
      <c r="A1253" s="481"/>
      <c r="B1253" s="482"/>
      <c r="C1253" s="481" t="s">
        <v>33</v>
      </c>
      <c r="D1253" s="485"/>
      <c r="E1253" s="483"/>
      <c r="F1253" s="484"/>
    </row>
    <row r="1254" spans="1:6">
      <c r="A1254" s="487"/>
      <c r="B1254" s="487"/>
      <c r="C1254" s="489"/>
      <c r="D1254" s="487"/>
      <c r="E1254" s="487"/>
      <c r="F1254" s="487"/>
    </row>
    <row r="1255" spans="1:6" ht="99.95">
      <c r="A1255" s="481" t="s">
        <v>1287</v>
      </c>
      <c r="B1255" s="482" t="s">
        <v>1288</v>
      </c>
      <c r="C1255" s="481"/>
      <c r="D1255" s="482" t="s">
        <v>1289</v>
      </c>
      <c r="E1255" s="483"/>
      <c r="F1255" s="484"/>
    </row>
    <row r="1256" spans="1:6">
      <c r="A1256" s="481"/>
      <c r="B1256" s="482"/>
      <c r="C1256" s="481" t="s">
        <v>20</v>
      </c>
      <c r="D1256" s="485"/>
      <c r="E1256" s="483"/>
      <c r="F1256" s="484"/>
    </row>
    <row r="1257" spans="1:6">
      <c r="A1257" s="481"/>
      <c r="B1257" s="482"/>
      <c r="C1257" s="481" t="s">
        <v>21</v>
      </c>
      <c r="D1257" s="485" t="s">
        <v>1290</v>
      </c>
      <c r="E1257" s="486" t="s">
        <v>586</v>
      </c>
      <c r="F1257" s="484"/>
    </row>
    <row r="1258" spans="1:6">
      <c r="A1258" s="481"/>
      <c r="B1258" s="482"/>
      <c r="C1258" s="481" t="s">
        <v>26</v>
      </c>
      <c r="D1258" s="485"/>
      <c r="E1258" s="483"/>
      <c r="F1258" s="484"/>
    </row>
    <row r="1259" spans="1:6">
      <c r="A1259" s="481"/>
      <c r="B1259" s="482"/>
      <c r="C1259" s="481" t="s">
        <v>30</v>
      </c>
      <c r="D1259" s="485" t="s">
        <v>1291</v>
      </c>
      <c r="E1259" s="483" t="s">
        <v>589</v>
      </c>
      <c r="F1259" s="484"/>
    </row>
    <row r="1260" spans="1:6">
      <c r="A1260" s="481"/>
      <c r="B1260" s="482"/>
      <c r="C1260" s="481" t="s">
        <v>32</v>
      </c>
      <c r="D1260" s="485"/>
      <c r="E1260" s="483"/>
      <c r="F1260" s="484"/>
    </row>
    <row r="1261" spans="1:6">
      <c r="A1261" s="481"/>
      <c r="B1261" s="482"/>
      <c r="C1261" s="481" t="s">
        <v>33</v>
      </c>
      <c r="D1261" s="485"/>
      <c r="E1261" s="483"/>
      <c r="F1261" s="484"/>
    </row>
    <row r="1262" spans="1:6">
      <c r="A1262" s="487"/>
      <c r="B1262" s="487"/>
      <c r="C1262" s="489"/>
      <c r="D1262" s="487"/>
      <c r="E1262" s="487"/>
      <c r="F1262" s="487"/>
    </row>
    <row r="1263" spans="1:6" ht="162.6">
      <c r="A1263" s="481" t="s">
        <v>1292</v>
      </c>
      <c r="B1263" s="482" t="s">
        <v>1293</v>
      </c>
      <c r="C1263" s="481"/>
      <c r="D1263" s="482" t="s">
        <v>1294</v>
      </c>
      <c r="E1263" s="483"/>
      <c r="F1263" s="484"/>
    </row>
    <row r="1264" spans="1:6">
      <c r="A1264" s="481"/>
      <c r="B1264" s="482"/>
      <c r="C1264" s="481" t="s">
        <v>20</v>
      </c>
      <c r="D1264" s="485"/>
      <c r="E1264" s="483"/>
      <c r="F1264" s="484"/>
    </row>
    <row r="1265" spans="1:6">
      <c r="A1265" s="481"/>
      <c r="B1265" s="482"/>
      <c r="C1265" s="481" t="s">
        <v>21</v>
      </c>
      <c r="D1265" s="485" t="s">
        <v>1286</v>
      </c>
      <c r="E1265" s="486" t="s">
        <v>586</v>
      </c>
      <c r="F1265" s="484"/>
    </row>
    <row r="1266" spans="1:6">
      <c r="A1266" s="481"/>
      <c r="B1266" s="482"/>
      <c r="C1266" s="481" t="s">
        <v>26</v>
      </c>
      <c r="D1266" s="485"/>
      <c r="E1266" s="483"/>
      <c r="F1266" s="484"/>
    </row>
    <row r="1267" spans="1:6">
      <c r="A1267" s="481"/>
      <c r="B1267" s="482"/>
      <c r="C1267" s="481" t="s">
        <v>30</v>
      </c>
      <c r="D1267" s="485" t="s">
        <v>1286</v>
      </c>
      <c r="E1267" s="486" t="s">
        <v>586</v>
      </c>
      <c r="F1267" s="484"/>
    </row>
    <row r="1268" spans="1:6">
      <c r="A1268" s="481"/>
      <c r="B1268" s="482"/>
      <c r="C1268" s="481" t="s">
        <v>32</v>
      </c>
      <c r="D1268" s="485"/>
      <c r="E1268" s="483"/>
      <c r="F1268" s="484"/>
    </row>
    <row r="1269" spans="1:6">
      <c r="A1269" s="481"/>
      <c r="B1269" s="482"/>
      <c r="C1269" s="481" t="s">
        <v>33</v>
      </c>
      <c r="D1269" s="485"/>
      <c r="E1269" s="483"/>
      <c r="F1269" s="484"/>
    </row>
    <row r="1270" spans="1:6">
      <c r="A1270" s="487"/>
      <c r="B1270" s="487"/>
      <c r="C1270" s="489"/>
      <c r="D1270" s="487"/>
      <c r="E1270" s="487"/>
      <c r="F1270" s="487"/>
    </row>
    <row r="1271" spans="1:6" ht="174.95">
      <c r="A1271" s="481" t="s">
        <v>1295</v>
      </c>
      <c r="B1271" s="482" t="s">
        <v>1296</v>
      </c>
      <c r="C1271" s="481"/>
      <c r="D1271" s="482" t="s">
        <v>1297</v>
      </c>
      <c r="E1271" s="483"/>
      <c r="F1271" s="484"/>
    </row>
    <row r="1272" spans="1:6">
      <c r="A1272" s="481"/>
      <c r="B1272" s="482"/>
      <c r="C1272" s="481" t="s">
        <v>20</v>
      </c>
      <c r="D1272" s="485"/>
      <c r="E1272" s="483"/>
      <c r="F1272" s="484"/>
    </row>
    <row r="1273" spans="1:6" ht="24.95">
      <c r="A1273" s="481"/>
      <c r="B1273" s="482"/>
      <c r="C1273" s="481" t="s">
        <v>21</v>
      </c>
      <c r="D1273" s="485" t="s">
        <v>1298</v>
      </c>
      <c r="E1273" s="486" t="s">
        <v>586</v>
      </c>
      <c r="F1273" s="484"/>
    </row>
    <row r="1274" spans="1:6">
      <c r="A1274" s="481"/>
      <c r="B1274" s="482"/>
      <c r="C1274" s="481" t="s">
        <v>26</v>
      </c>
      <c r="D1274" s="485"/>
      <c r="E1274" s="483"/>
      <c r="F1274" s="484"/>
    </row>
    <row r="1275" spans="1:6" ht="24.95">
      <c r="A1275" s="481"/>
      <c r="B1275" s="482"/>
      <c r="C1275" s="481" t="s">
        <v>30</v>
      </c>
      <c r="D1275" s="485" t="s">
        <v>1298</v>
      </c>
      <c r="E1275" s="486" t="s">
        <v>586</v>
      </c>
      <c r="F1275" s="484"/>
    </row>
    <row r="1276" spans="1:6">
      <c r="A1276" s="481"/>
      <c r="B1276" s="482"/>
      <c r="C1276" s="481" t="s">
        <v>32</v>
      </c>
      <c r="D1276" s="485"/>
      <c r="E1276" s="483"/>
      <c r="F1276" s="484"/>
    </row>
    <row r="1277" spans="1:6">
      <c r="A1277" s="481"/>
      <c r="B1277" s="482"/>
      <c r="C1277" s="481" t="s">
        <v>33</v>
      </c>
      <c r="D1277" s="485"/>
      <c r="E1277" s="483"/>
      <c r="F1277" s="484"/>
    </row>
    <row r="1278" spans="1:6">
      <c r="A1278" s="487"/>
      <c r="B1278" s="487"/>
      <c r="C1278" s="489"/>
      <c r="D1278" s="487"/>
      <c r="E1278" s="487"/>
      <c r="F1278" s="487"/>
    </row>
    <row r="1279" spans="1:6">
      <c r="A1279" s="476">
        <v>5.2</v>
      </c>
      <c r="B1279" s="477"/>
      <c r="C1279" s="476"/>
      <c r="D1279" s="477" t="s">
        <v>1299</v>
      </c>
      <c r="E1279" s="478"/>
      <c r="F1279" s="480"/>
    </row>
    <row r="1280" spans="1:6" ht="137.44999999999999">
      <c r="A1280" s="481" t="s">
        <v>807</v>
      </c>
      <c r="B1280" s="482" t="s">
        <v>1300</v>
      </c>
      <c r="C1280" s="481"/>
      <c r="D1280" s="482" t="s">
        <v>1301</v>
      </c>
      <c r="E1280" s="483"/>
      <c r="F1280" s="484"/>
    </row>
    <row r="1281" spans="1:6">
      <c r="A1281" s="481"/>
      <c r="B1281" s="482"/>
      <c r="C1281" s="481" t="s">
        <v>20</v>
      </c>
      <c r="D1281" s="485"/>
      <c r="E1281" s="483"/>
      <c r="F1281" s="484"/>
    </row>
    <row r="1282" spans="1:6" ht="37.5">
      <c r="A1282" s="481"/>
      <c r="B1282" s="482"/>
      <c r="C1282" s="481" t="s">
        <v>21</v>
      </c>
      <c r="D1282" s="485" t="s">
        <v>1302</v>
      </c>
      <c r="E1282" s="486" t="s">
        <v>586</v>
      </c>
      <c r="F1282" s="484"/>
    </row>
    <row r="1283" spans="1:6">
      <c r="A1283" s="481"/>
      <c r="B1283" s="482"/>
      <c r="C1283" s="481" t="s">
        <v>26</v>
      </c>
      <c r="D1283" s="485"/>
      <c r="E1283" s="483"/>
      <c r="F1283" s="484"/>
    </row>
    <row r="1284" spans="1:6" ht="37.5">
      <c r="A1284" s="481"/>
      <c r="B1284" s="482"/>
      <c r="C1284" s="481" t="s">
        <v>30</v>
      </c>
      <c r="D1284" s="485" t="s">
        <v>1303</v>
      </c>
      <c r="E1284" s="483" t="s">
        <v>586</v>
      </c>
      <c r="F1284" s="484"/>
    </row>
    <row r="1285" spans="1:6">
      <c r="A1285" s="481"/>
      <c r="B1285" s="482"/>
      <c r="C1285" s="481" t="s">
        <v>32</v>
      </c>
      <c r="D1285" s="485"/>
      <c r="E1285" s="483"/>
      <c r="F1285" s="484"/>
    </row>
    <row r="1286" spans="1:6">
      <c r="A1286" s="481"/>
      <c r="B1286" s="482"/>
      <c r="C1286" s="481" t="s">
        <v>33</v>
      </c>
      <c r="D1286" s="485"/>
      <c r="E1286" s="483"/>
      <c r="F1286" s="484"/>
    </row>
    <row r="1287" spans="1:6">
      <c r="A1287" s="487"/>
      <c r="B1287" s="487"/>
      <c r="C1287" s="489"/>
      <c r="D1287" s="487"/>
      <c r="E1287" s="487"/>
      <c r="F1287" s="487"/>
    </row>
    <row r="1288" spans="1:6" ht="112.5">
      <c r="A1288" s="481" t="s">
        <v>812</v>
      </c>
      <c r="B1288" s="482" t="s">
        <v>1231</v>
      </c>
      <c r="C1288" s="481"/>
      <c r="D1288" s="482" t="s">
        <v>1304</v>
      </c>
      <c r="E1288" s="483"/>
      <c r="F1288" s="484"/>
    </row>
    <row r="1289" spans="1:6">
      <c r="A1289" s="481"/>
      <c r="B1289" s="482"/>
      <c r="C1289" s="481" t="s">
        <v>20</v>
      </c>
      <c r="D1289" s="485"/>
      <c r="E1289" s="483"/>
      <c r="F1289" s="484"/>
    </row>
    <row r="1290" spans="1:6" ht="24.95">
      <c r="A1290" s="481"/>
      <c r="B1290" s="482"/>
      <c r="C1290" s="481" t="s">
        <v>21</v>
      </c>
      <c r="D1290" s="485" t="s">
        <v>1305</v>
      </c>
      <c r="E1290" s="486" t="s">
        <v>586</v>
      </c>
      <c r="F1290" s="484"/>
    </row>
    <row r="1291" spans="1:6">
      <c r="A1291" s="481"/>
      <c r="B1291" s="482"/>
      <c r="C1291" s="481" t="s">
        <v>26</v>
      </c>
      <c r="D1291" s="485"/>
      <c r="E1291" s="483"/>
      <c r="F1291" s="484"/>
    </row>
    <row r="1292" spans="1:6" ht="24.95">
      <c r="A1292" s="481"/>
      <c r="B1292" s="482"/>
      <c r="C1292" s="481" t="s">
        <v>30</v>
      </c>
      <c r="D1292" s="485" t="s">
        <v>1305</v>
      </c>
      <c r="E1292" s="486" t="s">
        <v>586</v>
      </c>
      <c r="F1292" s="484"/>
    </row>
    <row r="1293" spans="1:6">
      <c r="A1293" s="481"/>
      <c r="B1293" s="482"/>
      <c r="C1293" s="481" t="s">
        <v>32</v>
      </c>
      <c r="D1293" s="485"/>
      <c r="E1293" s="483"/>
      <c r="F1293" s="484"/>
    </row>
    <row r="1294" spans="1:6">
      <c r="A1294" s="481"/>
      <c r="B1294" s="482"/>
      <c r="C1294" s="481" t="s">
        <v>33</v>
      </c>
      <c r="D1294" s="485"/>
      <c r="E1294" s="483"/>
      <c r="F1294" s="484"/>
    </row>
    <row r="1295" spans="1:6">
      <c r="A1295" s="487"/>
      <c r="B1295" s="487"/>
      <c r="C1295" s="487"/>
      <c r="D1295" s="487"/>
      <c r="E1295" s="487"/>
      <c r="F1295" s="487"/>
    </row>
    <row r="1296" spans="1:6">
      <c r="A1296" s="476">
        <v>5.3</v>
      </c>
      <c r="B1296" s="477"/>
      <c r="C1296" s="476"/>
      <c r="D1296" s="477" t="s">
        <v>1306</v>
      </c>
      <c r="E1296" s="478"/>
      <c r="F1296" s="480"/>
    </row>
    <row r="1297" spans="1:6" ht="409.5">
      <c r="A1297" s="481" t="s">
        <v>387</v>
      </c>
      <c r="B1297" s="482" t="s">
        <v>1307</v>
      </c>
      <c r="C1297" s="481"/>
      <c r="D1297" s="482" t="s">
        <v>1308</v>
      </c>
      <c r="E1297" s="483"/>
      <c r="F1297" s="484"/>
    </row>
    <row r="1298" spans="1:6">
      <c r="A1298" s="481"/>
      <c r="B1298" s="482"/>
      <c r="C1298" s="481" t="s">
        <v>20</v>
      </c>
      <c r="D1298" s="485"/>
      <c r="E1298" s="483"/>
      <c r="F1298" s="484"/>
    </row>
    <row r="1299" spans="1:6" ht="50.1">
      <c r="A1299" s="481"/>
      <c r="B1299" s="482"/>
      <c r="C1299" s="481" t="s">
        <v>21</v>
      </c>
      <c r="D1299" s="485" t="s">
        <v>1309</v>
      </c>
      <c r="E1299" s="486" t="s">
        <v>586</v>
      </c>
      <c r="F1299" s="484"/>
    </row>
    <row r="1300" spans="1:6">
      <c r="A1300" s="481"/>
      <c r="B1300" s="482"/>
      <c r="C1300" s="481" t="s">
        <v>26</v>
      </c>
      <c r="D1300" s="485"/>
      <c r="E1300" s="483"/>
      <c r="F1300" s="484"/>
    </row>
    <row r="1301" spans="1:6" ht="24.95">
      <c r="A1301" s="481"/>
      <c r="B1301" s="482"/>
      <c r="C1301" s="481" t="s">
        <v>30</v>
      </c>
      <c r="D1301" s="485" t="s">
        <v>1310</v>
      </c>
      <c r="E1301" s="483" t="s">
        <v>586</v>
      </c>
      <c r="F1301" s="484"/>
    </row>
    <row r="1302" spans="1:6">
      <c r="A1302" s="481"/>
      <c r="B1302" s="482"/>
      <c r="C1302" s="481" t="s">
        <v>32</v>
      </c>
      <c r="D1302" s="485"/>
      <c r="E1302" s="483"/>
      <c r="F1302" s="484"/>
    </row>
    <row r="1303" spans="1:6">
      <c r="A1303" s="481"/>
      <c r="B1303" s="482"/>
      <c r="C1303" s="481" t="s">
        <v>33</v>
      </c>
      <c r="D1303" s="485"/>
      <c r="E1303" s="483"/>
      <c r="F1303" s="484"/>
    </row>
    <row r="1304" spans="1:6">
      <c r="A1304" s="487"/>
      <c r="B1304" s="487"/>
      <c r="C1304" s="489"/>
      <c r="D1304" s="487"/>
      <c r="E1304" s="487"/>
      <c r="F1304" s="487"/>
    </row>
    <row r="1305" spans="1:6">
      <c r="A1305" s="476">
        <v>5.4</v>
      </c>
      <c r="B1305" s="477"/>
      <c r="C1305" s="476"/>
      <c r="D1305" s="477" t="s">
        <v>1311</v>
      </c>
      <c r="E1305" s="478"/>
      <c r="F1305" s="479"/>
    </row>
    <row r="1306" spans="1:6" ht="249.95">
      <c r="A1306" s="481" t="s">
        <v>1312</v>
      </c>
      <c r="B1306" s="482" t="s">
        <v>1313</v>
      </c>
      <c r="C1306" s="481"/>
      <c r="D1306" s="482" t="s">
        <v>1314</v>
      </c>
      <c r="E1306" s="483"/>
      <c r="F1306" s="484"/>
    </row>
    <row r="1307" spans="1:6">
      <c r="A1307" s="481"/>
      <c r="B1307" s="482"/>
      <c r="C1307" s="481" t="s">
        <v>20</v>
      </c>
      <c r="D1307" s="485"/>
      <c r="E1307" s="483"/>
      <c r="F1307" s="484"/>
    </row>
    <row r="1308" spans="1:6" ht="50.1">
      <c r="A1308" s="481"/>
      <c r="B1308" s="482"/>
      <c r="C1308" s="481" t="s">
        <v>21</v>
      </c>
      <c r="D1308" s="485" t="s">
        <v>1315</v>
      </c>
      <c r="E1308" s="486" t="s">
        <v>586</v>
      </c>
      <c r="F1308" s="484"/>
    </row>
    <row r="1309" spans="1:6">
      <c r="A1309" s="481"/>
      <c r="B1309" s="482"/>
      <c r="C1309" s="481" t="s">
        <v>26</v>
      </c>
      <c r="D1309" s="485"/>
      <c r="E1309" s="483"/>
      <c r="F1309" s="484"/>
    </row>
    <row r="1310" spans="1:6" ht="37.5">
      <c r="A1310" s="481"/>
      <c r="B1310" s="482"/>
      <c r="C1310" s="481" t="s">
        <v>30</v>
      </c>
      <c r="D1310" s="485" t="s">
        <v>1316</v>
      </c>
      <c r="E1310" s="483" t="s">
        <v>586</v>
      </c>
      <c r="F1310" s="484"/>
    </row>
    <row r="1311" spans="1:6">
      <c r="A1311" s="481"/>
      <c r="B1311" s="482"/>
      <c r="C1311" s="481" t="s">
        <v>32</v>
      </c>
      <c r="D1311" s="485"/>
      <c r="E1311" s="483"/>
      <c r="F1311" s="484"/>
    </row>
    <row r="1312" spans="1:6">
      <c r="A1312" s="481"/>
      <c r="B1312" s="482"/>
      <c r="C1312" s="481" t="s">
        <v>33</v>
      </c>
      <c r="D1312" s="485"/>
      <c r="E1312" s="483"/>
      <c r="F1312" s="484"/>
    </row>
    <row r="1313" spans="1:6">
      <c r="A1313" s="487"/>
      <c r="B1313" s="487"/>
      <c r="C1313" s="489"/>
      <c r="D1313" s="487"/>
      <c r="E1313" s="487"/>
      <c r="F1313" s="487"/>
    </row>
    <row r="1314" spans="1:6" ht="212.45">
      <c r="A1314" s="481" t="s">
        <v>1317</v>
      </c>
      <c r="B1314" s="482" t="s">
        <v>1318</v>
      </c>
      <c r="C1314" s="481"/>
      <c r="D1314" s="482" t="s">
        <v>1319</v>
      </c>
      <c r="E1314" s="483"/>
      <c r="F1314" s="484"/>
    </row>
    <row r="1315" spans="1:6">
      <c r="A1315" s="481"/>
      <c r="B1315" s="482"/>
      <c r="C1315" s="481" t="s">
        <v>20</v>
      </c>
      <c r="D1315" s="485"/>
      <c r="E1315" s="483"/>
      <c r="F1315" s="484"/>
    </row>
    <row r="1316" spans="1:6" ht="24.95">
      <c r="A1316" s="481"/>
      <c r="B1316" s="482"/>
      <c r="C1316" s="481" t="s">
        <v>21</v>
      </c>
      <c r="D1316" s="485" t="s">
        <v>1320</v>
      </c>
      <c r="E1316" s="486" t="s">
        <v>586</v>
      </c>
      <c r="F1316" s="484"/>
    </row>
    <row r="1317" spans="1:6">
      <c r="A1317" s="481"/>
      <c r="B1317" s="482"/>
      <c r="C1317" s="481" t="s">
        <v>26</v>
      </c>
      <c r="D1317" s="485"/>
      <c r="E1317" s="483"/>
      <c r="F1317" s="484"/>
    </row>
    <row r="1318" spans="1:6" ht="37.5">
      <c r="A1318" s="481"/>
      <c r="B1318" s="482"/>
      <c r="C1318" s="481" t="s">
        <v>30</v>
      </c>
      <c r="D1318" s="485" t="s">
        <v>1321</v>
      </c>
      <c r="E1318" s="483" t="s">
        <v>586</v>
      </c>
      <c r="F1318" s="484"/>
    </row>
    <row r="1319" spans="1:6">
      <c r="A1319" s="481"/>
      <c r="B1319" s="482"/>
      <c r="C1319" s="481" t="s">
        <v>32</v>
      </c>
      <c r="D1319" s="485"/>
      <c r="E1319" s="483"/>
      <c r="F1319" s="484"/>
    </row>
    <row r="1320" spans="1:6">
      <c r="A1320" s="481"/>
      <c r="B1320" s="482"/>
      <c r="C1320" s="481" t="s">
        <v>33</v>
      </c>
      <c r="D1320" s="485"/>
      <c r="E1320" s="483"/>
      <c r="F1320" s="484"/>
    </row>
    <row r="1321" spans="1:6">
      <c r="A1321" s="487"/>
      <c r="B1321" s="487"/>
      <c r="C1321" s="489"/>
      <c r="D1321" s="487"/>
      <c r="E1321" s="487"/>
      <c r="F1321" s="487"/>
    </row>
    <row r="1322" spans="1:6" ht="212.45">
      <c r="A1322" s="481" t="s">
        <v>1322</v>
      </c>
      <c r="B1322" s="482" t="s">
        <v>1323</v>
      </c>
      <c r="C1322" s="481"/>
      <c r="D1322" s="482" t="s">
        <v>1324</v>
      </c>
      <c r="E1322" s="483"/>
      <c r="F1322" s="484"/>
    </row>
    <row r="1323" spans="1:6">
      <c r="A1323" s="481"/>
      <c r="B1323" s="482"/>
      <c r="C1323" s="481" t="s">
        <v>20</v>
      </c>
      <c r="D1323" s="485"/>
      <c r="E1323" s="483"/>
      <c r="F1323" s="484"/>
    </row>
    <row r="1324" spans="1:6" ht="37.5">
      <c r="A1324" s="481"/>
      <c r="B1324" s="482"/>
      <c r="C1324" s="481" t="s">
        <v>21</v>
      </c>
      <c r="D1324" s="485" t="s">
        <v>1325</v>
      </c>
      <c r="E1324" s="486" t="s">
        <v>586</v>
      </c>
      <c r="F1324" s="484"/>
    </row>
    <row r="1325" spans="1:6">
      <c r="A1325" s="481"/>
      <c r="B1325" s="482"/>
      <c r="C1325" s="481" t="s">
        <v>26</v>
      </c>
      <c r="D1325" s="485"/>
      <c r="E1325" s="483"/>
      <c r="F1325" s="484"/>
    </row>
    <row r="1326" spans="1:6" ht="50.1">
      <c r="A1326" s="481"/>
      <c r="B1326" s="482"/>
      <c r="C1326" s="481" t="s">
        <v>30</v>
      </c>
      <c r="D1326" s="485" t="s">
        <v>1326</v>
      </c>
      <c r="E1326" s="483" t="s">
        <v>586</v>
      </c>
      <c r="F1326" s="484"/>
    </row>
    <row r="1327" spans="1:6">
      <c r="A1327" s="481"/>
      <c r="B1327" s="482"/>
      <c r="C1327" s="481" t="s">
        <v>32</v>
      </c>
      <c r="D1327" s="485"/>
      <c r="E1327" s="483"/>
      <c r="F1327" s="484"/>
    </row>
    <row r="1328" spans="1:6">
      <c r="A1328" s="481"/>
      <c r="B1328" s="482"/>
      <c r="C1328" s="481" t="s">
        <v>33</v>
      </c>
      <c r="D1328" s="485"/>
      <c r="E1328" s="483"/>
      <c r="F1328" s="484"/>
    </row>
    <row r="1329" spans="1:6">
      <c r="A1329" s="487"/>
      <c r="B1329" s="487"/>
      <c r="C1329" s="489"/>
      <c r="D1329" s="487"/>
      <c r="E1329" s="487"/>
      <c r="F1329" s="487"/>
    </row>
    <row r="1330" spans="1:6">
      <c r="A1330" s="476">
        <v>5.5</v>
      </c>
      <c r="B1330" s="477"/>
      <c r="C1330" s="476"/>
      <c r="D1330" s="477" t="s">
        <v>1327</v>
      </c>
      <c r="E1330" s="478"/>
      <c r="F1330" s="479"/>
    </row>
    <row r="1331" spans="1:6" ht="150">
      <c r="A1331" s="481" t="s">
        <v>407</v>
      </c>
      <c r="B1331" s="482" t="s">
        <v>1328</v>
      </c>
      <c r="C1331" s="481"/>
      <c r="D1331" s="482" t="s">
        <v>1329</v>
      </c>
      <c r="E1331" s="483"/>
      <c r="F1331" s="484"/>
    </row>
    <row r="1332" spans="1:6">
      <c r="A1332" s="481"/>
      <c r="B1332" s="482"/>
      <c r="C1332" s="481" t="s">
        <v>20</v>
      </c>
      <c r="D1332" s="485"/>
      <c r="E1332" s="483"/>
      <c r="F1332" s="484"/>
    </row>
    <row r="1333" spans="1:6" ht="24.95">
      <c r="A1333" s="481"/>
      <c r="B1333" s="482"/>
      <c r="C1333" s="481" t="s">
        <v>21</v>
      </c>
      <c r="D1333" s="485" t="s">
        <v>1330</v>
      </c>
      <c r="E1333" s="486" t="s">
        <v>586</v>
      </c>
      <c r="F1333" s="484"/>
    </row>
    <row r="1334" spans="1:6">
      <c r="A1334" s="481"/>
      <c r="B1334" s="482"/>
      <c r="C1334" s="481" t="s">
        <v>26</v>
      </c>
      <c r="D1334" s="485"/>
      <c r="E1334" s="483"/>
      <c r="F1334" s="484"/>
    </row>
    <row r="1335" spans="1:6" ht="24.95">
      <c r="A1335" s="481"/>
      <c r="B1335" s="482"/>
      <c r="C1335" s="481" t="s">
        <v>30</v>
      </c>
      <c r="D1335" s="485" t="s">
        <v>1331</v>
      </c>
      <c r="E1335" s="483" t="s">
        <v>586</v>
      </c>
      <c r="F1335" s="484"/>
    </row>
    <row r="1336" spans="1:6">
      <c r="A1336" s="481"/>
      <c r="B1336" s="482"/>
      <c r="C1336" s="481" t="s">
        <v>32</v>
      </c>
      <c r="D1336" s="485"/>
      <c r="E1336" s="483"/>
      <c r="F1336" s="484"/>
    </row>
    <row r="1337" spans="1:6">
      <c r="A1337" s="481"/>
      <c r="B1337" s="482"/>
      <c r="C1337" s="481" t="s">
        <v>33</v>
      </c>
      <c r="D1337" s="485"/>
      <c r="E1337" s="483"/>
      <c r="F1337" s="484"/>
    </row>
    <row r="1338" spans="1:6">
      <c r="A1338" s="487"/>
      <c r="B1338" s="487"/>
      <c r="C1338" s="489"/>
      <c r="D1338" s="487"/>
      <c r="E1338" s="487"/>
      <c r="F1338" s="487"/>
    </row>
    <row r="1339" spans="1:6" ht="87.6">
      <c r="A1339" s="481" t="s">
        <v>682</v>
      </c>
      <c r="B1339" s="482" t="s">
        <v>402</v>
      </c>
      <c r="C1339" s="481"/>
      <c r="D1339" s="482" t="s">
        <v>1332</v>
      </c>
      <c r="E1339" s="483"/>
      <c r="F1339" s="484"/>
    </row>
    <row r="1340" spans="1:6">
      <c r="A1340" s="481"/>
      <c r="B1340" s="482"/>
      <c r="C1340" s="481" t="s">
        <v>20</v>
      </c>
      <c r="D1340" s="485"/>
      <c r="E1340" s="483"/>
      <c r="F1340" s="484"/>
    </row>
    <row r="1341" spans="1:6">
      <c r="A1341" s="481"/>
      <c r="B1341" s="482"/>
      <c r="C1341" s="481" t="s">
        <v>21</v>
      </c>
      <c r="D1341" s="485" t="s">
        <v>1333</v>
      </c>
      <c r="E1341" s="486" t="s">
        <v>586</v>
      </c>
      <c r="F1341" s="484"/>
    </row>
    <row r="1342" spans="1:6">
      <c r="A1342" s="481"/>
      <c r="B1342" s="482"/>
      <c r="C1342" s="481" t="s">
        <v>26</v>
      </c>
      <c r="D1342" s="495"/>
      <c r="E1342" s="495"/>
      <c r="F1342" s="484"/>
    </row>
    <row r="1343" spans="1:6">
      <c r="A1343" s="481"/>
      <c r="B1343" s="482"/>
      <c r="C1343" s="481" t="s">
        <v>30</v>
      </c>
      <c r="D1343" s="485" t="s">
        <v>1333</v>
      </c>
      <c r="E1343" s="486" t="s">
        <v>586</v>
      </c>
      <c r="F1343" s="484"/>
    </row>
    <row r="1344" spans="1:6">
      <c r="A1344" s="481"/>
      <c r="B1344" s="482"/>
      <c r="C1344" s="481" t="s">
        <v>32</v>
      </c>
      <c r="D1344" s="485"/>
      <c r="E1344" s="483"/>
      <c r="F1344" s="484"/>
    </row>
    <row r="1345" spans="1:6">
      <c r="A1345" s="481"/>
      <c r="B1345" s="482"/>
      <c r="C1345" s="481" t="s">
        <v>33</v>
      </c>
      <c r="D1345" s="485"/>
      <c r="E1345" s="483"/>
      <c r="F1345" s="484"/>
    </row>
    <row r="1346" spans="1:6">
      <c r="A1346" s="487"/>
      <c r="B1346" s="487"/>
      <c r="C1346" s="489"/>
      <c r="D1346" s="487"/>
      <c r="E1346" s="487"/>
      <c r="F1346" s="487"/>
    </row>
    <row r="1347" spans="1:6">
      <c r="A1347" s="498">
        <v>5.6</v>
      </c>
      <c r="B1347" s="515"/>
      <c r="C1347" s="476"/>
      <c r="D1347" s="477" t="s">
        <v>1334</v>
      </c>
      <c r="E1347" s="478"/>
      <c r="F1347" s="479"/>
    </row>
    <row r="1348" spans="1:6" ht="112.5">
      <c r="A1348" s="481" t="s">
        <v>1335</v>
      </c>
      <c r="B1348" s="482" t="s">
        <v>1336</v>
      </c>
      <c r="C1348" s="481"/>
      <c r="D1348" s="482" t="s">
        <v>1337</v>
      </c>
      <c r="E1348" s="483"/>
      <c r="F1348" s="484"/>
    </row>
    <row r="1349" spans="1:6">
      <c r="A1349" s="481"/>
      <c r="B1349" s="482"/>
      <c r="C1349" s="481" t="s">
        <v>20</v>
      </c>
      <c r="D1349" s="485"/>
      <c r="E1349" s="483"/>
      <c r="F1349" s="484"/>
    </row>
    <row r="1350" spans="1:6" ht="24.95">
      <c r="A1350" s="481"/>
      <c r="B1350" s="482"/>
      <c r="C1350" s="481" t="s">
        <v>21</v>
      </c>
      <c r="D1350" s="485" t="s">
        <v>1338</v>
      </c>
      <c r="E1350" s="486" t="s">
        <v>586</v>
      </c>
      <c r="F1350" s="484"/>
    </row>
    <row r="1351" spans="1:6">
      <c r="A1351" s="481"/>
      <c r="B1351" s="482"/>
      <c r="C1351" s="481" t="s">
        <v>26</v>
      </c>
      <c r="D1351" s="485"/>
      <c r="E1351" s="483"/>
      <c r="F1351" s="484"/>
    </row>
    <row r="1352" spans="1:6" ht="24.95">
      <c r="A1352" s="481"/>
      <c r="B1352" s="482"/>
      <c r="C1352" s="481" t="s">
        <v>30</v>
      </c>
      <c r="D1352" s="485" t="s">
        <v>1339</v>
      </c>
      <c r="E1352" s="486" t="s">
        <v>586</v>
      </c>
      <c r="F1352" s="484"/>
    </row>
    <row r="1353" spans="1:6">
      <c r="A1353" s="481"/>
      <c r="B1353" s="482"/>
      <c r="C1353" s="481" t="s">
        <v>32</v>
      </c>
      <c r="D1353" s="485"/>
      <c r="E1353" s="483"/>
      <c r="F1353" s="484"/>
    </row>
    <row r="1354" spans="1:6">
      <c r="A1354" s="481"/>
      <c r="B1354" s="482"/>
      <c r="C1354" s="481" t="s">
        <v>33</v>
      </c>
      <c r="D1354" s="485"/>
      <c r="E1354" s="483"/>
      <c r="F1354" s="484"/>
    </row>
    <row r="1355" spans="1:6">
      <c r="A1355" s="487"/>
      <c r="B1355" s="487"/>
      <c r="C1355" s="489"/>
      <c r="D1355" s="487"/>
      <c r="E1355" s="487"/>
      <c r="F1355" s="487"/>
    </row>
    <row r="1356" spans="1:6" ht="62.45">
      <c r="A1356" s="481" t="s">
        <v>1340</v>
      </c>
      <c r="B1356" s="482" t="s">
        <v>673</v>
      </c>
      <c r="C1356" s="481"/>
      <c r="D1356" s="482" t="s">
        <v>1341</v>
      </c>
      <c r="E1356" s="483"/>
      <c r="F1356" s="484"/>
    </row>
    <row r="1357" spans="1:6">
      <c r="A1357" s="481"/>
      <c r="B1357" s="482"/>
      <c r="C1357" s="481" t="s">
        <v>20</v>
      </c>
      <c r="D1357" s="485"/>
      <c r="E1357" s="483"/>
      <c r="F1357" s="484"/>
    </row>
    <row r="1358" spans="1:6" ht="24.95">
      <c r="A1358" s="481"/>
      <c r="B1358" s="482"/>
      <c r="C1358" s="481" t="s">
        <v>21</v>
      </c>
      <c r="D1358" s="485" t="s">
        <v>1338</v>
      </c>
      <c r="E1358" s="486" t="s">
        <v>586</v>
      </c>
      <c r="F1358" s="484"/>
    </row>
    <row r="1359" spans="1:6">
      <c r="A1359" s="481"/>
      <c r="B1359" s="482"/>
      <c r="C1359" s="481" t="s">
        <v>26</v>
      </c>
      <c r="D1359" s="485"/>
      <c r="E1359" s="483"/>
      <c r="F1359" s="484"/>
    </row>
    <row r="1360" spans="1:6" ht="24.95">
      <c r="A1360" s="481"/>
      <c r="B1360" s="482"/>
      <c r="C1360" s="481" t="s">
        <v>30</v>
      </c>
      <c r="D1360" s="485" t="s">
        <v>1339</v>
      </c>
      <c r="E1360" s="486" t="s">
        <v>586</v>
      </c>
      <c r="F1360" s="484"/>
    </row>
    <row r="1361" spans="1:6">
      <c r="A1361" s="481"/>
      <c r="B1361" s="482"/>
      <c r="C1361" s="481" t="s">
        <v>32</v>
      </c>
      <c r="D1361" s="485"/>
      <c r="E1361" s="483"/>
      <c r="F1361" s="484"/>
    </row>
    <row r="1362" spans="1:6">
      <c r="A1362" s="481"/>
      <c r="B1362" s="482"/>
      <c r="C1362" s="481" t="s">
        <v>33</v>
      </c>
      <c r="D1362" s="485"/>
      <c r="E1362" s="483"/>
      <c r="F1362" s="484"/>
    </row>
    <row r="1363" spans="1:6">
      <c r="A1363" s="487"/>
      <c r="B1363" s="487"/>
      <c r="C1363" s="487"/>
      <c r="D1363" s="487"/>
      <c r="E1363" s="487"/>
      <c r="F1363" s="487"/>
    </row>
    <row r="1364" spans="1:6" ht="99.95">
      <c r="A1364" s="481" t="s">
        <v>1342</v>
      </c>
      <c r="B1364" s="482" t="s">
        <v>1343</v>
      </c>
      <c r="C1364" s="481"/>
      <c r="D1364" s="482" t="s">
        <v>1344</v>
      </c>
      <c r="E1364" s="483"/>
      <c r="F1364" s="484"/>
    </row>
    <row r="1365" spans="1:6">
      <c r="A1365" s="481"/>
      <c r="B1365" s="482"/>
      <c r="C1365" s="481" t="s">
        <v>20</v>
      </c>
      <c r="D1365" s="485"/>
      <c r="E1365" s="483"/>
      <c r="F1365" s="484"/>
    </row>
    <row r="1366" spans="1:6" ht="24.95">
      <c r="A1366" s="481"/>
      <c r="B1366" s="482"/>
      <c r="C1366" s="481" t="s">
        <v>21</v>
      </c>
      <c r="D1366" s="485" t="s">
        <v>1338</v>
      </c>
      <c r="E1366" s="486" t="s">
        <v>586</v>
      </c>
      <c r="F1366" s="484"/>
    </row>
    <row r="1367" spans="1:6">
      <c r="A1367" s="481"/>
      <c r="B1367" s="482"/>
      <c r="C1367" s="481" t="s">
        <v>26</v>
      </c>
      <c r="D1367" s="485"/>
      <c r="E1367" s="483"/>
      <c r="F1367" s="484"/>
    </row>
    <row r="1368" spans="1:6" ht="24.95">
      <c r="A1368" s="481"/>
      <c r="B1368" s="482"/>
      <c r="C1368" s="481" t="s">
        <v>30</v>
      </c>
      <c r="D1368" s="485" t="s">
        <v>1339</v>
      </c>
      <c r="E1368" s="486" t="s">
        <v>586</v>
      </c>
      <c r="F1368" s="484"/>
    </row>
    <row r="1369" spans="1:6">
      <c r="A1369" s="481"/>
      <c r="B1369" s="482"/>
      <c r="C1369" s="481" t="s">
        <v>32</v>
      </c>
      <c r="D1369" s="485"/>
      <c r="E1369" s="483"/>
      <c r="F1369" s="484"/>
    </row>
    <row r="1370" spans="1:6">
      <c r="A1370" s="481"/>
      <c r="B1370" s="482"/>
      <c r="C1370" s="481" t="s">
        <v>33</v>
      </c>
      <c r="D1370" s="485"/>
      <c r="E1370" s="483"/>
      <c r="F1370" s="484"/>
    </row>
    <row r="1371" spans="1:6">
      <c r="A1371" s="487"/>
      <c r="B1371" s="487"/>
      <c r="C1371" s="487"/>
      <c r="D1371" s="487"/>
      <c r="E1371" s="487"/>
      <c r="F1371" s="487"/>
    </row>
    <row r="1372" spans="1:6" ht="75">
      <c r="A1372" s="481" t="s">
        <v>1345</v>
      </c>
      <c r="B1372" s="482" t="s">
        <v>1346</v>
      </c>
      <c r="C1372" s="481"/>
      <c r="D1372" s="482" t="s">
        <v>1347</v>
      </c>
      <c r="E1372" s="483"/>
      <c r="F1372" s="484"/>
    </row>
    <row r="1373" spans="1:6">
      <c r="A1373" s="481"/>
      <c r="B1373" s="482"/>
      <c r="C1373" s="481" t="s">
        <v>20</v>
      </c>
      <c r="D1373" s="485"/>
      <c r="E1373" s="483"/>
      <c r="F1373" s="484"/>
    </row>
    <row r="1374" spans="1:6" ht="24.95">
      <c r="A1374" s="481"/>
      <c r="B1374" s="482"/>
      <c r="C1374" s="481" t="s">
        <v>21</v>
      </c>
      <c r="D1374" s="485" t="s">
        <v>1338</v>
      </c>
      <c r="E1374" s="486" t="s">
        <v>586</v>
      </c>
      <c r="F1374" s="484"/>
    </row>
    <row r="1375" spans="1:6">
      <c r="A1375" s="481"/>
      <c r="B1375" s="482"/>
      <c r="C1375" s="481" t="s">
        <v>26</v>
      </c>
      <c r="D1375" s="485"/>
      <c r="E1375" s="483"/>
      <c r="F1375" s="484"/>
    </row>
    <row r="1376" spans="1:6" ht="24.95">
      <c r="A1376" s="481"/>
      <c r="B1376" s="482"/>
      <c r="C1376" s="481" t="s">
        <v>30</v>
      </c>
      <c r="D1376" s="485" t="s">
        <v>1339</v>
      </c>
      <c r="E1376" s="486" t="s">
        <v>586</v>
      </c>
      <c r="F1376" s="484"/>
    </row>
    <row r="1377" spans="1:6">
      <c r="A1377" s="481"/>
      <c r="B1377" s="482"/>
      <c r="C1377" s="481" t="s">
        <v>32</v>
      </c>
      <c r="D1377" s="485"/>
      <c r="E1377" s="483"/>
      <c r="F1377" s="484"/>
    </row>
    <row r="1378" spans="1:6">
      <c r="A1378" s="481"/>
      <c r="B1378" s="482"/>
      <c r="C1378" s="481" t="s">
        <v>33</v>
      </c>
      <c r="D1378" s="485"/>
      <c r="E1378" s="483"/>
      <c r="F1378" s="484"/>
    </row>
    <row r="1379" spans="1:6">
      <c r="A1379" s="487"/>
      <c r="B1379" s="487"/>
      <c r="C1379" s="489"/>
      <c r="D1379" s="487"/>
      <c r="E1379" s="487"/>
      <c r="F1379" s="487"/>
    </row>
    <row r="1380" spans="1:6" ht="62.45">
      <c r="A1380" s="481" t="s">
        <v>1348</v>
      </c>
      <c r="B1380" s="482" t="s">
        <v>806</v>
      </c>
      <c r="C1380" s="481"/>
      <c r="D1380" s="482" t="s">
        <v>1349</v>
      </c>
      <c r="E1380" s="483"/>
      <c r="F1380" s="484"/>
    </row>
    <row r="1381" spans="1:6">
      <c r="A1381" s="481"/>
      <c r="B1381" s="482"/>
      <c r="C1381" s="481" t="s">
        <v>20</v>
      </c>
      <c r="D1381" s="485"/>
      <c r="E1381" s="483"/>
      <c r="F1381" s="484"/>
    </row>
    <row r="1382" spans="1:6" ht="24.95">
      <c r="A1382" s="481"/>
      <c r="B1382" s="482"/>
      <c r="C1382" s="481" t="s">
        <v>21</v>
      </c>
      <c r="D1382" s="485" t="s">
        <v>1338</v>
      </c>
      <c r="E1382" s="486" t="s">
        <v>586</v>
      </c>
      <c r="F1382" s="484"/>
    </row>
    <row r="1383" spans="1:6">
      <c r="A1383" s="481"/>
      <c r="B1383" s="482"/>
      <c r="C1383" s="481" t="s">
        <v>26</v>
      </c>
      <c r="D1383" s="485"/>
      <c r="E1383" s="483"/>
      <c r="F1383" s="484"/>
    </row>
    <row r="1384" spans="1:6" ht="24.95">
      <c r="A1384" s="481"/>
      <c r="B1384" s="482"/>
      <c r="C1384" s="481" t="s">
        <v>30</v>
      </c>
      <c r="D1384" s="485" t="s">
        <v>1339</v>
      </c>
      <c r="E1384" s="486" t="s">
        <v>586</v>
      </c>
      <c r="F1384" s="484"/>
    </row>
    <row r="1385" spans="1:6">
      <c r="A1385" s="481"/>
      <c r="B1385" s="482"/>
      <c r="C1385" s="481" t="s">
        <v>32</v>
      </c>
      <c r="D1385" s="485"/>
      <c r="E1385" s="483"/>
      <c r="F1385" s="484"/>
    </row>
    <row r="1386" spans="1:6">
      <c r="A1386" s="481"/>
      <c r="B1386" s="482"/>
      <c r="C1386" s="481" t="s">
        <v>33</v>
      </c>
      <c r="D1386" s="485"/>
      <c r="E1386" s="483"/>
      <c r="F1386" s="484"/>
    </row>
    <row r="1387" spans="1:6">
      <c r="A1387" s="487"/>
      <c r="B1387" s="487"/>
      <c r="C1387" s="489"/>
      <c r="D1387" s="487"/>
      <c r="E1387" s="487"/>
      <c r="F1387" s="487"/>
    </row>
    <row r="1388" spans="1:6">
      <c r="A1388" s="476">
        <v>5.7</v>
      </c>
      <c r="B1388" s="477"/>
      <c r="C1388" s="476"/>
      <c r="D1388" s="477" t="s">
        <v>1350</v>
      </c>
      <c r="E1388" s="478"/>
      <c r="F1388" s="479"/>
    </row>
    <row r="1389" spans="1:6" ht="75">
      <c r="A1389" s="481" t="s">
        <v>1351</v>
      </c>
      <c r="B1389" s="482" t="s">
        <v>1352</v>
      </c>
      <c r="C1389" s="481"/>
      <c r="D1389" s="482" t="s">
        <v>1353</v>
      </c>
      <c r="E1389" s="483"/>
      <c r="F1389" s="484"/>
    </row>
    <row r="1390" spans="1:6">
      <c r="A1390" s="481"/>
      <c r="B1390" s="482"/>
      <c r="C1390" s="481" t="s">
        <v>20</v>
      </c>
      <c r="D1390" s="485"/>
      <c r="E1390" s="483"/>
      <c r="F1390" s="484"/>
    </row>
    <row r="1391" spans="1:6" ht="24.95">
      <c r="A1391" s="481"/>
      <c r="B1391" s="482"/>
      <c r="C1391" s="481" t="s">
        <v>21</v>
      </c>
      <c r="D1391" s="485" t="s">
        <v>1354</v>
      </c>
      <c r="E1391" s="486" t="s">
        <v>586</v>
      </c>
      <c r="F1391" s="484"/>
    </row>
    <row r="1392" spans="1:6">
      <c r="A1392" s="481"/>
      <c r="B1392" s="482"/>
      <c r="C1392" s="481" t="s">
        <v>26</v>
      </c>
      <c r="D1392" s="485"/>
      <c r="E1392" s="483"/>
      <c r="F1392" s="484"/>
    </row>
    <row r="1393" spans="1:6" ht="24.95">
      <c r="A1393" s="481"/>
      <c r="B1393" s="482"/>
      <c r="C1393" s="481" t="s">
        <v>30</v>
      </c>
      <c r="D1393" s="485" t="s">
        <v>1355</v>
      </c>
      <c r="E1393" s="486" t="s">
        <v>586</v>
      </c>
      <c r="F1393" s="484"/>
    </row>
    <row r="1394" spans="1:6">
      <c r="A1394" s="481"/>
      <c r="B1394" s="482"/>
      <c r="C1394" s="481" t="s">
        <v>32</v>
      </c>
      <c r="D1394" s="485"/>
      <c r="E1394" s="483"/>
      <c r="F1394" s="484"/>
    </row>
    <row r="1395" spans="1:6">
      <c r="A1395" s="481"/>
      <c r="B1395" s="482"/>
      <c r="C1395" s="481" t="s">
        <v>33</v>
      </c>
      <c r="D1395" s="485"/>
      <c r="E1395" s="483"/>
      <c r="F1395" s="484"/>
    </row>
  </sheetData>
  <conditionalFormatting sqref="D1023">
    <cfRule type="expression" dxfId="2" priority="1" stopIfTrue="1">
      <formula>ISNUMBER(SEARCH("Closed",$H1023))</formula>
    </cfRule>
    <cfRule type="expression" dxfId="1" priority="2" stopIfTrue="1">
      <formula>IF($B1023="Minor", TRUE, FALSE)</formula>
    </cfRule>
    <cfRule type="expression" dxfId="0" priority="3" stopIfTrue="1">
      <formula>IF(OR($B1023="Major",$B1023="Pre-Condition"), TRUE, FALSE)</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A8F62-983E-4617-BD56-FDCB5D7D1217}">
  <dimension ref="A1:N13"/>
  <sheetViews>
    <sheetView zoomScale="90" zoomScaleNormal="90" workbookViewId="0">
      <selection activeCell="D3" sqref="D3"/>
    </sheetView>
  </sheetViews>
  <sheetFormatPr defaultRowHeight="14.1"/>
  <cols>
    <col min="2" max="2" width="17.140625" customWidth="1"/>
  </cols>
  <sheetData>
    <row r="1" spans="1:14" ht="14.45">
      <c r="A1" s="276" t="s">
        <v>1356</v>
      </c>
      <c r="B1" s="276"/>
      <c r="C1" s="276"/>
      <c r="D1" s="276"/>
      <c r="E1" s="276"/>
      <c r="F1" s="276"/>
      <c r="G1" s="276"/>
      <c r="H1" s="276"/>
      <c r="I1" s="276"/>
      <c r="J1" s="276"/>
      <c r="K1" s="276"/>
      <c r="L1" s="276"/>
      <c r="M1" s="276"/>
      <c r="N1" s="276"/>
    </row>
    <row r="8" spans="1:14" ht="15">
      <c r="B8" s="463"/>
      <c r="C8" s="441"/>
      <c r="D8" s="464" t="s">
        <v>21</v>
      </c>
      <c r="E8" s="465" t="s">
        <v>26</v>
      </c>
      <c r="F8" s="465" t="s">
        <v>30</v>
      </c>
      <c r="G8" s="465" t="s">
        <v>32</v>
      </c>
      <c r="H8" s="465" t="s">
        <v>33</v>
      </c>
      <c r="I8" s="466" t="s">
        <v>1357</v>
      </c>
    </row>
    <row r="9" spans="1:14" ht="43.9" customHeight="1">
      <c r="B9" s="440" t="s">
        <v>582</v>
      </c>
      <c r="C9" s="467"/>
      <c r="D9" s="464" t="s">
        <v>1358</v>
      </c>
      <c r="E9" s="464" t="s">
        <v>1358</v>
      </c>
      <c r="F9" s="465"/>
      <c r="G9" s="465"/>
      <c r="H9" s="465"/>
      <c r="I9" s="466" t="s">
        <v>1358</v>
      </c>
    </row>
    <row r="10" spans="1:14" ht="24.95">
      <c r="B10" s="440" t="s">
        <v>661</v>
      </c>
      <c r="C10" s="467"/>
      <c r="D10" s="464" t="s">
        <v>1358</v>
      </c>
      <c r="E10" s="465"/>
      <c r="F10" s="465"/>
      <c r="G10" s="465"/>
      <c r="H10" s="465"/>
      <c r="I10" s="466" t="s">
        <v>1358</v>
      </c>
    </row>
    <row r="11" spans="1:14" ht="30.4" customHeight="1">
      <c r="B11" s="440" t="s">
        <v>997</v>
      </c>
      <c r="C11" s="467"/>
      <c r="D11" s="464" t="s">
        <v>1358</v>
      </c>
      <c r="E11" s="465"/>
      <c r="F11" s="464" t="s">
        <v>1358</v>
      </c>
      <c r="G11" s="465"/>
      <c r="H11" s="465"/>
      <c r="I11" s="466" t="s">
        <v>1358</v>
      </c>
    </row>
    <row r="12" spans="1:14" ht="45" customHeight="1">
      <c r="B12" s="440" t="s">
        <v>1151</v>
      </c>
      <c r="C12" s="468"/>
      <c r="D12" s="464" t="s">
        <v>1358</v>
      </c>
      <c r="E12" s="464" t="s">
        <v>1358</v>
      </c>
      <c r="F12" s="465"/>
      <c r="G12" s="464"/>
      <c r="H12" s="465"/>
      <c r="I12" s="466" t="s">
        <v>1358</v>
      </c>
    </row>
    <row r="13" spans="1:14" ht="37.5">
      <c r="B13" s="440" t="s">
        <v>1281</v>
      </c>
      <c r="C13" s="467"/>
      <c r="D13" s="469" t="s">
        <v>1358</v>
      </c>
      <c r="E13" s="465"/>
      <c r="F13" s="464" t="s">
        <v>1358</v>
      </c>
      <c r="G13" s="465"/>
      <c r="H13" s="464"/>
      <c r="I13" s="466" t="s">
        <v>1358</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B73F3-441A-4B5A-A219-EF399425891D}">
  <dimension ref="A1:J36"/>
  <sheetViews>
    <sheetView zoomScale="90" zoomScaleNormal="90" workbookViewId="0">
      <selection activeCell="D3" sqref="D3"/>
    </sheetView>
  </sheetViews>
  <sheetFormatPr defaultColWidth="9.28515625" defaultRowHeight="14.1"/>
  <cols>
    <col min="1" max="1" width="8.28515625" style="36" customWidth="1"/>
    <col min="2" max="2" width="13.28515625" style="36" customWidth="1"/>
    <col min="3" max="3" width="5.28515625" style="36" customWidth="1"/>
    <col min="4" max="4" width="11" style="36" customWidth="1"/>
    <col min="5" max="5" width="11.7109375" style="36" customWidth="1"/>
    <col min="6" max="6" width="9.28515625" style="36" customWidth="1"/>
    <col min="7" max="7" width="10.28515625" style="36" customWidth="1"/>
    <col min="8" max="8" width="58" style="36" customWidth="1"/>
    <col min="9" max="9" width="35.28515625" style="36" customWidth="1"/>
    <col min="10" max="10" width="3.7109375" style="72" customWidth="1"/>
    <col min="11" max="16384" width="9.28515625" style="35"/>
  </cols>
  <sheetData>
    <row r="1" spans="1:9" ht="15" customHeight="1">
      <c r="A1" s="316" t="s">
        <v>1359</v>
      </c>
      <c r="B1" s="317"/>
      <c r="C1" s="314"/>
      <c r="D1" s="314"/>
      <c r="E1" s="314"/>
      <c r="F1" s="314"/>
      <c r="G1" s="314"/>
      <c r="H1" s="314"/>
      <c r="I1" s="315"/>
    </row>
    <row r="2" spans="1:9" ht="76.5" customHeight="1">
      <c r="A2" s="69" t="s">
        <v>1360</v>
      </c>
      <c r="B2" s="318" t="s">
        <v>1361</v>
      </c>
      <c r="C2" s="319" t="s">
        <v>1362</v>
      </c>
      <c r="D2" s="70" t="s">
        <v>1363</v>
      </c>
      <c r="E2" s="70" t="s">
        <v>1364</v>
      </c>
      <c r="F2" s="70" t="s">
        <v>283</v>
      </c>
      <c r="G2" s="70" t="s">
        <v>1365</v>
      </c>
      <c r="H2" s="70" t="s">
        <v>1366</v>
      </c>
      <c r="I2" s="70" t="s">
        <v>1367</v>
      </c>
    </row>
    <row r="3" spans="1:9">
      <c r="A3" s="321" t="s">
        <v>21</v>
      </c>
      <c r="B3" s="321" t="s">
        <v>1368</v>
      </c>
      <c r="C3" s="321">
        <v>1</v>
      </c>
      <c r="D3" s="321" t="s">
        <v>498</v>
      </c>
      <c r="E3" s="321" t="s">
        <v>498</v>
      </c>
      <c r="F3" s="321" t="s">
        <v>498</v>
      </c>
      <c r="G3" s="321" t="s">
        <v>498</v>
      </c>
      <c r="H3" s="321" t="s">
        <v>498</v>
      </c>
      <c r="I3" s="321" t="s">
        <v>498</v>
      </c>
    </row>
    <row r="4" spans="1:9">
      <c r="A4" s="321" t="s">
        <v>21</v>
      </c>
      <c r="B4" s="321" t="s">
        <v>1369</v>
      </c>
      <c r="C4" s="320">
        <v>2</v>
      </c>
      <c r="D4" s="321" t="s">
        <v>498</v>
      </c>
      <c r="E4" s="321" t="s">
        <v>498</v>
      </c>
      <c r="F4" s="321" t="s">
        <v>498</v>
      </c>
      <c r="G4" s="321" t="s">
        <v>498</v>
      </c>
      <c r="H4" s="321" t="s">
        <v>498</v>
      </c>
      <c r="I4" s="321" t="s">
        <v>498</v>
      </c>
    </row>
    <row r="5" spans="1:9">
      <c r="A5" s="321" t="s">
        <v>21</v>
      </c>
      <c r="B5" s="321" t="s">
        <v>1370</v>
      </c>
      <c r="C5" s="320">
        <v>3</v>
      </c>
      <c r="D5" s="321" t="s">
        <v>498</v>
      </c>
      <c r="E5" s="321" t="s">
        <v>498</v>
      </c>
      <c r="F5" s="321" t="s">
        <v>498</v>
      </c>
      <c r="G5" s="321" t="s">
        <v>498</v>
      </c>
      <c r="H5" s="321" t="s">
        <v>498</v>
      </c>
      <c r="I5" s="321" t="s">
        <v>498</v>
      </c>
    </row>
    <row r="6" spans="1:9">
      <c r="A6" s="321" t="s">
        <v>21</v>
      </c>
      <c r="B6" s="321" t="s">
        <v>1371</v>
      </c>
      <c r="C6" s="321">
        <v>4</v>
      </c>
      <c r="D6" s="321" t="s">
        <v>498</v>
      </c>
      <c r="E6" s="321" t="s">
        <v>498</v>
      </c>
      <c r="F6" s="321" t="s">
        <v>498</v>
      </c>
      <c r="G6" s="321" t="s">
        <v>498</v>
      </c>
      <c r="H6" s="321" t="s">
        <v>498</v>
      </c>
      <c r="I6" s="321" t="s">
        <v>498</v>
      </c>
    </row>
    <row r="7" spans="1:9">
      <c r="A7" s="321" t="s">
        <v>21</v>
      </c>
      <c r="B7" s="321" t="s">
        <v>1371</v>
      </c>
      <c r="C7" s="320">
        <v>5</v>
      </c>
      <c r="D7" s="321" t="s">
        <v>498</v>
      </c>
      <c r="E7" s="321" t="s">
        <v>498</v>
      </c>
      <c r="F7" s="321" t="s">
        <v>498</v>
      </c>
      <c r="G7" s="321" t="s">
        <v>498</v>
      </c>
      <c r="H7" s="321" t="s">
        <v>498</v>
      </c>
      <c r="I7" s="321" t="s">
        <v>498</v>
      </c>
    </row>
    <row r="8" spans="1:9">
      <c r="A8" s="321" t="s">
        <v>21</v>
      </c>
      <c r="B8" s="321" t="s">
        <v>1372</v>
      </c>
      <c r="C8" s="320">
        <v>6</v>
      </c>
      <c r="D8" s="321" t="s">
        <v>498</v>
      </c>
      <c r="E8" s="321" t="s">
        <v>498</v>
      </c>
      <c r="F8" s="321" t="s">
        <v>498</v>
      </c>
      <c r="G8" s="321" t="s">
        <v>498</v>
      </c>
      <c r="H8" s="321" t="s">
        <v>498</v>
      </c>
      <c r="I8" s="321" t="s">
        <v>498</v>
      </c>
    </row>
    <row r="9" spans="1:9">
      <c r="A9" s="321" t="s">
        <v>21</v>
      </c>
      <c r="B9" s="321" t="s">
        <v>1369</v>
      </c>
      <c r="C9" s="321">
        <v>7</v>
      </c>
      <c r="D9" s="321" t="s">
        <v>498</v>
      </c>
      <c r="E9" s="321" t="s">
        <v>498</v>
      </c>
      <c r="F9" s="321" t="s">
        <v>498</v>
      </c>
      <c r="G9" s="321" t="s">
        <v>498</v>
      </c>
      <c r="H9" s="321" t="s">
        <v>498</v>
      </c>
      <c r="I9" s="321" t="s">
        <v>498</v>
      </c>
    </row>
    <row r="10" spans="1:9">
      <c r="A10" s="321" t="s">
        <v>21</v>
      </c>
      <c r="B10" s="321" t="s">
        <v>1373</v>
      </c>
      <c r="C10" s="320">
        <v>8</v>
      </c>
      <c r="D10" s="321" t="s">
        <v>498</v>
      </c>
      <c r="E10" s="321" t="s">
        <v>498</v>
      </c>
      <c r="F10" s="321" t="s">
        <v>498</v>
      </c>
      <c r="G10" s="321" t="s">
        <v>498</v>
      </c>
      <c r="H10" s="321" t="s">
        <v>498</v>
      </c>
      <c r="I10" s="321" t="s">
        <v>498</v>
      </c>
    </row>
    <row r="11" spans="1:9">
      <c r="A11" s="321" t="s">
        <v>21</v>
      </c>
      <c r="B11" s="321" t="s">
        <v>1374</v>
      </c>
      <c r="C11" s="320">
        <v>9</v>
      </c>
      <c r="D11" s="321" t="s">
        <v>498</v>
      </c>
      <c r="E11" s="321" t="s">
        <v>498</v>
      </c>
      <c r="F11" s="321" t="s">
        <v>498</v>
      </c>
      <c r="G11" s="321" t="s">
        <v>498</v>
      </c>
      <c r="H11" s="321" t="s">
        <v>498</v>
      </c>
      <c r="I11" s="321" t="s">
        <v>498</v>
      </c>
    </row>
    <row r="12" spans="1:9">
      <c r="A12" s="321" t="s">
        <v>21</v>
      </c>
      <c r="B12" s="321" t="s">
        <v>1369</v>
      </c>
      <c r="C12" s="321">
        <v>10</v>
      </c>
      <c r="D12" s="321" t="s">
        <v>498</v>
      </c>
      <c r="E12" s="321" t="s">
        <v>498</v>
      </c>
      <c r="F12" s="321" t="s">
        <v>498</v>
      </c>
      <c r="G12" s="321" t="s">
        <v>498</v>
      </c>
      <c r="H12" s="321" t="s">
        <v>498</v>
      </c>
      <c r="I12" s="321" t="s">
        <v>498</v>
      </c>
    </row>
    <row r="13" spans="1:9">
      <c r="A13" s="321" t="s">
        <v>21</v>
      </c>
      <c r="B13" s="321" t="s">
        <v>1369</v>
      </c>
      <c r="C13" s="320">
        <v>11</v>
      </c>
      <c r="D13" s="321" t="s">
        <v>498</v>
      </c>
      <c r="E13" s="321" t="s">
        <v>498</v>
      </c>
      <c r="F13" s="321" t="s">
        <v>498</v>
      </c>
      <c r="G13" s="321" t="s">
        <v>498</v>
      </c>
      <c r="H13" s="321" t="s">
        <v>498</v>
      </c>
      <c r="I13" s="321" t="s">
        <v>498</v>
      </c>
    </row>
    <row r="14" spans="1:9">
      <c r="A14" s="321" t="s">
        <v>21</v>
      </c>
      <c r="B14" s="321" t="s">
        <v>1369</v>
      </c>
      <c r="C14" s="320">
        <v>12</v>
      </c>
      <c r="D14" s="321" t="s">
        <v>498</v>
      </c>
      <c r="E14" s="321" t="s">
        <v>498</v>
      </c>
      <c r="F14" s="321" t="s">
        <v>498</v>
      </c>
      <c r="G14" s="321" t="s">
        <v>498</v>
      </c>
      <c r="H14" s="321" t="s">
        <v>498</v>
      </c>
      <c r="I14" s="321" t="s">
        <v>498</v>
      </c>
    </row>
    <row r="15" spans="1:9">
      <c r="A15" s="321" t="s">
        <v>21</v>
      </c>
      <c r="B15" s="321" t="s">
        <v>1369</v>
      </c>
      <c r="C15" s="321">
        <v>13</v>
      </c>
      <c r="D15" s="321" t="s">
        <v>498</v>
      </c>
      <c r="E15" s="321" t="s">
        <v>498</v>
      </c>
      <c r="F15" s="321" t="s">
        <v>498</v>
      </c>
      <c r="G15" s="321" t="s">
        <v>498</v>
      </c>
      <c r="H15" s="321" t="s">
        <v>498</v>
      </c>
      <c r="I15" s="321" t="s">
        <v>498</v>
      </c>
    </row>
    <row r="16" spans="1:9">
      <c r="A16" s="321" t="s">
        <v>21</v>
      </c>
      <c r="B16" s="321" t="s">
        <v>1371</v>
      </c>
      <c r="C16" s="321">
        <v>14</v>
      </c>
      <c r="D16" s="321" t="s">
        <v>498</v>
      </c>
      <c r="E16" s="321" t="s">
        <v>498</v>
      </c>
      <c r="F16" s="321" t="s">
        <v>498</v>
      </c>
      <c r="G16" s="321" t="s">
        <v>498</v>
      </c>
      <c r="H16" s="321" t="s">
        <v>498</v>
      </c>
      <c r="I16" s="321" t="s">
        <v>498</v>
      </c>
    </row>
    <row r="17" spans="1:9">
      <c r="A17" s="321" t="s">
        <v>21</v>
      </c>
      <c r="B17" s="321" t="s">
        <v>1371</v>
      </c>
      <c r="C17" s="321">
        <v>15</v>
      </c>
      <c r="D17" s="321" t="s">
        <v>498</v>
      </c>
      <c r="E17" s="321" t="s">
        <v>498</v>
      </c>
      <c r="F17" s="321" t="s">
        <v>498</v>
      </c>
      <c r="G17" s="321" t="s">
        <v>498</v>
      </c>
      <c r="H17" s="321" t="s">
        <v>498</v>
      </c>
      <c r="I17" s="321" t="s">
        <v>498</v>
      </c>
    </row>
    <row r="18" spans="1:9">
      <c r="A18" s="321" t="s">
        <v>21</v>
      </c>
      <c r="B18" s="321" t="s">
        <v>1375</v>
      </c>
      <c r="C18" s="321">
        <v>16</v>
      </c>
      <c r="D18" s="321" t="s">
        <v>498</v>
      </c>
      <c r="E18" s="321" t="s">
        <v>498</v>
      </c>
      <c r="F18" s="321" t="s">
        <v>498</v>
      </c>
      <c r="G18" s="321" t="s">
        <v>498</v>
      </c>
      <c r="H18" s="321" t="s">
        <v>498</v>
      </c>
      <c r="I18" s="321" t="s">
        <v>498</v>
      </c>
    </row>
    <row r="19" spans="1:9">
      <c r="A19" s="321" t="s">
        <v>26</v>
      </c>
      <c r="B19" s="549" t="s">
        <v>1376</v>
      </c>
      <c r="C19" s="550"/>
      <c r="D19" s="550"/>
      <c r="E19" s="550"/>
      <c r="F19" s="550"/>
      <c r="G19" s="550"/>
      <c r="H19" s="550"/>
      <c r="I19" s="551"/>
    </row>
    <row r="20" spans="1:9">
      <c r="A20" s="321" t="s">
        <v>30</v>
      </c>
      <c r="B20" s="549" t="s">
        <v>1376</v>
      </c>
      <c r="C20" s="550"/>
      <c r="D20" s="550"/>
      <c r="E20" s="550"/>
      <c r="F20" s="550"/>
      <c r="G20" s="550"/>
      <c r="H20" s="550"/>
      <c r="I20" s="551"/>
    </row>
    <row r="21" spans="1:9">
      <c r="A21" s="321" t="s">
        <v>32</v>
      </c>
      <c r="B21" s="549" t="s">
        <v>1376</v>
      </c>
      <c r="C21" s="550"/>
      <c r="D21" s="550"/>
      <c r="E21" s="550"/>
      <c r="F21" s="550"/>
      <c r="G21" s="550"/>
      <c r="H21" s="550"/>
      <c r="I21" s="551"/>
    </row>
    <row r="22" spans="1:9">
      <c r="A22" s="321"/>
      <c r="B22" s="321"/>
      <c r="C22" s="321"/>
      <c r="D22" s="321"/>
      <c r="E22" s="321"/>
      <c r="F22" s="321"/>
      <c r="G22" s="321"/>
      <c r="H22" s="322"/>
      <c r="I22" s="322"/>
    </row>
    <row r="23" spans="1:9">
      <c r="A23" s="321"/>
      <c r="B23" s="321"/>
      <c r="C23" s="321"/>
      <c r="D23" s="321"/>
      <c r="E23" s="321"/>
      <c r="F23" s="321"/>
      <c r="G23" s="321"/>
      <c r="H23" s="322"/>
      <c r="I23" s="322"/>
    </row>
    <row r="24" spans="1:9">
      <c r="A24" s="321"/>
      <c r="B24" s="321"/>
      <c r="C24" s="321"/>
      <c r="D24" s="321"/>
      <c r="E24" s="321"/>
      <c r="F24" s="321"/>
      <c r="G24" s="321"/>
      <c r="H24" s="322"/>
      <c r="I24" s="322"/>
    </row>
    <row r="25" spans="1:9">
      <c r="A25" s="321"/>
      <c r="B25" s="321"/>
      <c r="C25" s="321"/>
      <c r="D25" s="321"/>
      <c r="E25" s="321"/>
      <c r="F25" s="321"/>
      <c r="G25" s="321"/>
      <c r="H25" s="322"/>
      <c r="I25" s="322"/>
    </row>
    <row r="26" spans="1:9">
      <c r="A26" s="321"/>
      <c r="B26" s="321"/>
      <c r="C26" s="321"/>
      <c r="D26" s="321"/>
      <c r="E26" s="321"/>
      <c r="F26" s="321"/>
      <c r="G26" s="321"/>
      <c r="H26" s="322"/>
      <c r="I26" s="322"/>
    </row>
    <row r="27" spans="1:9">
      <c r="A27" s="321"/>
      <c r="B27" s="321"/>
      <c r="C27" s="321"/>
      <c r="D27" s="321"/>
      <c r="E27" s="321"/>
      <c r="F27" s="321"/>
      <c r="G27" s="321"/>
      <c r="H27" s="322"/>
      <c r="I27" s="322"/>
    </row>
    <row r="28" spans="1:9">
      <c r="A28" s="321"/>
      <c r="B28" s="321"/>
      <c r="C28" s="321"/>
      <c r="D28" s="321"/>
      <c r="E28" s="321"/>
      <c r="F28" s="321"/>
      <c r="G28" s="321"/>
      <c r="H28" s="322"/>
      <c r="I28" s="322"/>
    </row>
    <row r="29" spans="1:9">
      <c r="A29" s="321"/>
      <c r="B29" s="321"/>
      <c r="C29" s="321"/>
      <c r="D29" s="321"/>
      <c r="E29" s="321"/>
      <c r="F29" s="321"/>
      <c r="G29" s="321"/>
      <c r="H29" s="322"/>
      <c r="I29" s="322"/>
    </row>
    <row r="30" spans="1:9">
      <c r="A30" s="321"/>
      <c r="B30" s="321"/>
      <c r="C30" s="321"/>
      <c r="D30" s="321"/>
      <c r="E30" s="321"/>
      <c r="F30" s="321"/>
      <c r="G30" s="321"/>
      <c r="H30" s="322"/>
      <c r="I30" s="321"/>
    </row>
    <row r="31" spans="1:9">
      <c r="A31" s="321"/>
      <c r="B31" s="321"/>
      <c r="C31" s="321"/>
      <c r="D31" s="321"/>
      <c r="E31" s="321"/>
      <c r="F31" s="321"/>
      <c r="G31" s="321"/>
      <c r="H31" s="322"/>
      <c r="I31" s="321"/>
    </row>
    <row r="32" spans="1:9">
      <c r="A32" s="321"/>
      <c r="B32" s="321"/>
      <c r="C32" s="321"/>
      <c r="D32" s="321"/>
      <c r="E32" s="321"/>
      <c r="F32" s="321"/>
      <c r="G32" s="321"/>
      <c r="H32" s="322"/>
      <c r="I32" s="321"/>
    </row>
    <row r="33" spans="8:8">
      <c r="H33" s="323"/>
    </row>
    <row r="34" spans="8:8">
      <c r="H34" s="323"/>
    </row>
    <row r="35" spans="8:8">
      <c r="H35" s="323"/>
    </row>
    <row r="36" spans="8:8">
      <c r="H36" s="323"/>
    </row>
  </sheetData>
  <mergeCells count="3">
    <mergeCell ref="B19:I19"/>
    <mergeCell ref="B20:I20"/>
    <mergeCell ref="B21:I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575E3-1F28-4DF8-AE1F-91787C4CC863}">
  <dimension ref="A1:D40"/>
  <sheetViews>
    <sheetView zoomScale="90" zoomScaleNormal="90" zoomScaleSheetLayoutView="100" workbookViewId="0">
      <selection activeCell="D3" sqref="D3"/>
    </sheetView>
  </sheetViews>
  <sheetFormatPr defaultColWidth="9.28515625" defaultRowHeight="14.1"/>
  <cols>
    <col min="1" max="1" width="24.42578125" style="35" customWidth="1"/>
    <col min="2" max="2" width="27.42578125" style="35" customWidth="1"/>
    <col min="3" max="3" width="20.28515625" style="35" customWidth="1"/>
    <col min="4" max="16384" width="9.28515625" style="35"/>
  </cols>
  <sheetData>
    <row r="1" spans="1:4" ht="21" customHeight="1">
      <c r="A1" s="68" t="s">
        <v>1377</v>
      </c>
      <c r="B1" s="57" t="s">
        <v>1378</v>
      </c>
    </row>
    <row r="2" spans="1:4" ht="28.5" customHeight="1">
      <c r="A2" s="552" t="s">
        <v>1379</v>
      </c>
      <c r="B2" s="552"/>
      <c r="C2" s="552"/>
      <c r="D2" s="169"/>
    </row>
    <row r="3" spans="1:4" ht="12.75" customHeight="1">
      <c r="A3" s="170"/>
      <c r="B3" s="170"/>
      <c r="C3" s="170"/>
      <c r="D3" s="169"/>
    </row>
    <row r="4" spans="1:4">
      <c r="A4" s="68" t="s">
        <v>1380</v>
      </c>
      <c r="B4" s="68" t="s">
        <v>1381</v>
      </c>
      <c r="C4" s="68" t="s">
        <v>1382</v>
      </c>
    </row>
    <row r="6" spans="1:4">
      <c r="A6" s="68" t="s">
        <v>1383</v>
      </c>
    </row>
    <row r="7" spans="1:4">
      <c r="A7" s="35" t="s">
        <v>1384</v>
      </c>
      <c r="B7" s="78" t="s">
        <v>1385</v>
      </c>
    </row>
    <row r="8" spans="1:4">
      <c r="A8" s="35" t="s">
        <v>1386</v>
      </c>
      <c r="B8" s="78" t="s">
        <v>1387</v>
      </c>
    </row>
    <row r="9" spans="1:4">
      <c r="A9" s="35" t="s">
        <v>1388</v>
      </c>
      <c r="B9" s="78" t="s">
        <v>1389</v>
      </c>
    </row>
    <row r="10" spans="1:4">
      <c r="A10" s="35" t="s">
        <v>1390</v>
      </c>
      <c r="B10" s="78" t="s">
        <v>1391</v>
      </c>
    </row>
    <row r="11" spans="1:4">
      <c r="A11" s="35" t="s">
        <v>1392</v>
      </c>
      <c r="B11" s="78" t="s">
        <v>1393</v>
      </c>
    </row>
    <row r="12" spans="1:4">
      <c r="A12" s="35" t="s">
        <v>1394</v>
      </c>
      <c r="B12" s="78" t="s">
        <v>1395</v>
      </c>
    </row>
    <row r="13" spans="1:4">
      <c r="A13" s="35" t="s">
        <v>1396</v>
      </c>
      <c r="B13" s="78" t="s">
        <v>1397</v>
      </c>
    </row>
    <row r="14" spans="1:4">
      <c r="A14" s="35" t="s">
        <v>1398</v>
      </c>
      <c r="B14" s="78" t="s">
        <v>1399</v>
      </c>
    </row>
    <row r="15" spans="1:4">
      <c r="A15" s="35" t="s">
        <v>1400</v>
      </c>
      <c r="B15" s="78" t="s">
        <v>1401</v>
      </c>
    </row>
    <row r="16" spans="1:4">
      <c r="A16" s="35" t="s">
        <v>1402</v>
      </c>
      <c r="B16" s="78" t="s">
        <v>1403</v>
      </c>
    </row>
    <row r="17" spans="1:2">
      <c r="A17" s="35" t="s">
        <v>1404</v>
      </c>
      <c r="B17" s="78" t="s">
        <v>1405</v>
      </c>
    </row>
    <row r="18" spans="1:2">
      <c r="A18" s="35" t="s">
        <v>1406</v>
      </c>
      <c r="B18" s="78" t="s">
        <v>1407</v>
      </c>
    </row>
    <row r="19" spans="1:2">
      <c r="A19" s="35" t="s">
        <v>1408</v>
      </c>
      <c r="B19" s="78" t="s">
        <v>1409</v>
      </c>
    </row>
    <row r="20" spans="1:2">
      <c r="A20" s="35" t="s">
        <v>1410</v>
      </c>
      <c r="B20" s="78" t="s">
        <v>1411</v>
      </c>
    </row>
    <row r="21" spans="1:2">
      <c r="A21" s="35" t="s">
        <v>1412</v>
      </c>
      <c r="B21" s="78"/>
    </row>
    <row r="22" spans="1:2">
      <c r="B22" s="78"/>
    </row>
    <row r="23" spans="1:2">
      <c r="A23" s="68" t="s">
        <v>1413</v>
      </c>
      <c r="B23" s="78"/>
    </row>
    <row r="24" spans="1:2">
      <c r="A24" s="35" t="s">
        <v>1414</v>
      </c>
      <c r="B24" s="78" t="s">
        <v>1415</v>
      </c>
    </row>
    <row r="25" spans="1:2">
      <c r="A25" s="35" t="s">
        <v>1416</v>
      </c>
      <c r="B25" s="78" t="s">
        <v>1417</v>
      </c>
    </row>
    <row r="26" spans="1:2">
      <c r="A26" s="35" t="s">
        <v>1418</v>
      </c>
      <c r="B26" s="78" t="s">
        <v>1419</v>
      </c>
    </row>
    <row r="27" spans="1:2">
      <c r="A27" s="35" t="s">
        <v>1420</v>
      </c>
      <c r="B27" s="78" t="s">
        <v>1421</v>
      </c>
    </row>
    <row r="28" spans="1:2">
      <c r="A28" s="35" t="s">
        <v>1422</v>
      </c>
      <c r="B28" s="78" t="s">
        <v>1423</v>
      </c>
    </row>
    <row r="29" spans="1:2">
      <c r="A29" s="35" t="s">
        <v>1424</v>
      </c>
      <c r="B29" s="78" t="s">
        <v>1425</v>
      </c>
    </row>
    <row r="30" spans="1:2">
      <c r="A30" s="35" t="s">
        <v>1426</v>
      </c>
      <c r="B30" s="78" t="s">
        <v>1427</v>
      </c>
    </row>
    <row r="31" spans="1:2">
      <c r="A31" s="35" t="s">
        <v>1428</v>
      </c>
      <c r="B31" s="78" t="s">
        <v>1429</v>
      </c>
    </row>
    <row r="32" spans="1:2">
      <c r="A32" s="35" t="s">
        <v>1430</v>
      </c>
      <c r="B32" s="78" t="s">
        <v>1431</v>
      </c>
    </row>
    <row r="33" spans="1:2">
      <c r="A33" s="35" t="s">
        <v>1432</v>
      </c>
      <c r="B33" s="78" t="s">
        <v>1433</v>
      </c>
    </row>
    <row r="34" spans="1:2">
      <c r="A34" s="35" t="s">
        <v>1434</v>
      </c>
      <c r="B34" s="78" t="s">
        <v>1435</v>
      </c>
    </row>
    <row r="35" spans="1:2">
      <c r="A35" s="35" t="s">
        <v>1436</v>
      </c>
      <c r="B35" s="78" t="s">
        <v>1437</v>
      </c>
    </row>
    <row r="36" spans="1:2">
      <c r="A36" s="35" t="s">
        <v>1438</v>
      </c>
      <c r="B36" s="78" t="s">
        <v>1439</v>
      </c>
    </row>
    <row r="37" spans="1:2">
      <c r="A37" s="35" t="s">
        <v>1440</v>
      </c>
      <c r="B37" s="78" t="s">
        <v>1441</v>
      </c>
    </row>
    <row r="38" spans="1:2">
      <c r="A38" s="35" t="s">
        <v>1442</v>
      </c>
      <c r="B38" s="78" t="s">
        <v>1443</v>
      </c>
    </row>
    <row r="39" spans="1:2">
      <c r="A39" s="35" t="s">
        <v>1444</v>
      </c>
      <c r="B39" s="78" t="s">
        <v>1445</v>
      </c>
    </row>
    <row r="40" spans="1:2">
      <c r="A40" s="35" t="s">
        <v>1412</v>
      </c>
      <c r="B40" s="78"/>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C7DAF-8869-440E-8198-7B71632BCB74}">
  <dimension ref="A1:D256"/>
  <sheetViews>
    <sheetView topLeftCell="A55" workbookViewId="0">
      <selection activeCell="F255" sqref="F255"/>
    </sheetView>
  </sheetViews>
  <sheetFormatPr defaultColWidth="8" defaultRowHeight="14.1"/>
  <cols>
    <col min="1" max="1" width="7.5703125" style="171" customWidth="1"/>
    <col min="2" max="2" width="70.7109375" style="190" customWidth="1"/>
    <col min="3" max="3" width="7" style="191" customWidth="1"/>
    <col min="4" max="4" width="8" style="192" customWidth="1"/>
    <col min="5" max="16384" width="8" style="175"/>
  </cols>
  <sheetData>
    <row r="1" spans="1:4">
      <c r="A1" s="171" t="s">
        <v>1446</v>
      </c>
      <c r="B1" s="172"/>
      <c r="C1" s="173"/>
      <c r="D1" s="174"/>
    </row>
    <row r="2" spans="1:4" ht="49.5" customHeight="1">
      <c r="A2" s="556" t="s">
        <v>1447</v>
      </c>
      <c r="B2" s="556"/>
      <c r="C2" s="280"/>
      <c r="D2" s="280"/>
    </row>
    <row r="3" spans="1:4" ht="42">
      <c r="A3" s="176" t="s">
        <v>1448</v>
      </c>
      <c r="B3" s="177" t="s">
        <v>1449</v>
      </c>
      <c r="C3" s="178" t="s">
        <v>1450</v>
      </c>
      <c r="D3" s="177" t="s">
        <v>1451</v>
      </c>
    </row>
    <row r="4" spans="1:4">
      <c r="A4" s="179">
        <v>1.1000000000000001</v>
      </c>
      <c r="B4" s="180" t="s">
        <v>1452</v>
      </c>
      <c r="C4" s="216"/>
      <c r="D4" s="217"/>
    </row>
    <row r="5" spans="1:4">
      <c r="A5" s="181" t="s">
        <v>21</v>
      </c>
      <c r="B5" s="182"/>
      <c r="C5" s="183"/>
      <c r="D5" s="184"/>
    </row>
    <row r="6" spans="1:4">
      <c r="A6" s="185" t="s">
        <v>26</v>
      </c>
      <c r="B6" s="186"/>
      <c r="C6" s="187"/>
      <c r="D6" s="188"/>
    </row>
    <row r="7" spans="1:4">
      <c r="A7" s="185" t="s">
        <v>30</v>
      </c>
      <c r="B7" s="186"/>
      <c r="C7" s="187"/>
      <c r="D7" s="188"/>
    </row>
    <row r="8" spans="1:4">
      <c r="A8" s="185" t="s">
        <v>32</v>
      </c>
      <c r="B8" s="186"/>
      <c r="C8" s="187"/>
      <c r="D8" s="188"/>
    </row>
    <row r="9" spans="1:4">
      <c r="A9" s="185" t="s">
        <v>33</v>
      </c>
      <c r="B9" s="186"/>
      <c r="C9" s="187"/>
      <c r="D9" s="188"/>
    </row>
    <row r="10" spans="1:4">
      <c r="A10" s="189"/>
    </row>
    <row r="11" spans="1:4" ht="27.95">
      <c r="A11" s="179">
        <v>1.2</v>
      </c>
      <c r="B11" s="180" t="s">
        <v>1453</v>
      </c>
      <c r="C11" s="218"/>
      <c r="D11" s="219"/>
    </row>
    <row r="12" spans="1:4">
      <c r="A12" s="185" t="s">
        <v>21</v>
      </c>
      <c r="B12" s="193"/>
      <c r="C12" s="187"/>
      <c r="D12" s="188"/>
    </row>
    <row r="13" spans="1:4">
      <c r="A13" s="185" t="s">
        <v>26</v>
      </c>
      <c r="B13" s="186"/>
      <c r="C13" s="187"/>
      <c r="D13" s="188"/>
    </row>
    <row r="14" spans="1:4">
      <c r="A14" s="185" t="s">
        <v>30</v>
      </c>
      <c r="B14" s="186"/>
      <c r="C14" s="187"/>
      <c r="D14" s="188"/>
    </row>
    <row r="15" spans="1:4">
      <c r="A15" s="185" t="s">
        <v>32</v>
      </c>
      <c r="B15" s="186"/>
      <c r="C15" s="187"/>
      <c r="D15" s="188"/>
    </row>
    <row r="16" spans="1:4">
      <c r="A16" s="185" t="s">
        <v>33</v>
      </c>
      <c r="B16" s="186"/>
      <c r="C16" s="187"/>
      <c r="D16" s="188"/>
    </row>
    <row r="17" spans="1:4">
      <c r="A17" s="189"/>
    </row>
    <row r="18" spans="1:4" ht="27.95">
      <c r="A18" s="213">
        <v>1.3</v>
      </c>
      <c r="B18" s="214" t="s">
        <v>1454</v>
      </c>
      <c r="C18" s="220" t="s">
        <v>120</v>
      </c>
      <c r="D18" s="221" t="s">
        <v>120</v>
      </c>
    </row>
    <row r="19" spans="1:4">
      <c r="A19" s="189"/>
    </row>
    <row r="20" spans="1:4" ht="27.95">
      <c r="A20" s="179">
        <v>1.4</v>
      </c>
      <c r="B20" s="180" t="s">
        <v>1455</v>
      </c>
      <c r="C20" s="218"/>
      <c r="D20" s="219"/>
    </row>
    <row r="21" spans="1:4">
      <c r="A21" s="185" t="s">
        <v>21</v>
      </c>
      <c r="B21" s="186"/>
      <c r="C21" s="187"/>
      <c r="D21" s="188"/>
    </row>
    <row r="22" spans="1:4">
      <c r="A22" s="185" t="s">
        <v>26</v>
      </c>
      <c r="B22" s="186"/>
      <c r="C22" s="187"/>
      <c r="D22" s="188"/>
    </row>
    <row r="23" spans="1:4">
      <c r="A23" s="185" t="s">
        <v>30</v>
      </c>
      <c r="B23" s="186"/>
      <c r="C23" s="187"/>
      <c r="D23" s="188"/>
    </row>
    <row r="24" spans="1:4">
      <c r="A24" s="185" t="s">
        <v>32</v>
      </c>
      <c r="B24" s="186"/>
      <c r="C24" s="187"/>
      <c r="D24" s="188"/>
    </row>
    <row r="25" spans="1:4">
      <c r="A25" s="185" t="s">
        <v>33</v>
      </c>
      <c r="B25" s="186"/>
      <c r="C25" s="187"/>
      <c r="D25" s="188"/>
    </row>
    <row r="26" spans="1:4">
      <c r="A26" s="189"/>
    </row>
    <row r="27" spans="1:4" ht="154.5" customHeight="1">
      <c r="A27" s="194">
        <v>1.5</v>
      </c>
      <c r="B27" s="215" t="s">
        <v>1456</v>
      </c>
      <c r="C27" s="222"/>
      <c r="D27" s="223"/>
    </row>
    <row r="28" spans="1:4">
      <c r="A28" s="185" t="s">
        <v>21</v>
      </c>
      <c r="B28" s="224"/>
      <c r="C28" s="187"/>
      <c r="D28" s="188"/>
    </row>
    <row r="29" spans="1:4">
      <c r="A29" s="185" t="s">
        <v>26</v>
      </c>
      <c r="B29" s="186"/>
      <c r="C29" s="187"/>
      <c r="D29" s="188"/>
    </row>
    <row r="30" spans="1:4">
      <c r="A30" s="185" t="s">
        <v>30</v>
      </c>
      <c r="B30" s="186"/>
      <c r="C30" s="187"/>
      <c r="D30" s="188"/>
    </row>
    <row r="31" spans="1:4">
      <c r="A31" s="185" t="s">
        <v>32</v>
      </c>
      <c r="B31" s="186"/>
      <c r="C31" s="187"/>
      <c r="D31" s="188"/>
    </row>
    <row r="32" spans="1:4">
      <c r="A32" s="185" t="s">
        <v>33</v>
      </c>
      <c r="B32" s="186"/>
      <c r="C32" s="187"/>
      <c r="D32" s="188"/>
    </row>
    <row r="33" spans="1:4">
      <c r="A33" s="189"/>
    </row>
    <row r="34" spans="1:4" ht="72" customHeight="1">
      <c r="A34" s="196">
        <v>1.6</v>
      </c>
      <c r="B34" s="215" t="s">
        <v>1457</v>
      </c>
      <c r="C34" s="218"/>
      <c r="D34" s="219"/>
    </row>
    <row r="35" spans="1:4">
      <c r="A35" s="185" t="s">
        <v>21</v>
      </c>
      <c r="B35" s="186"/>
      <c r="C35" s="187"/>
      <c r="D35" s="188"/>
    </row>
    <row r="36" spans="1:4">
      <c r="A36" s="185" t="s">
        <v>26</v>
      </c>
      <c r="B36" s="186"/>
      <c r="C36" s="187"/>
      <c r="D36" s="188"/>
    </row>
    <row r="37" spans="1:4">
      <c r="A37" s="185" t="s">
        <v>30</v>
      </c>
      <c r="B37" s="186"/>
      <c r="C37" s="187"/>
      <c r="D37" s="188"/>
    </row>
    <row r="38" spans="1:4">
      <c r="A38" s="185" t="s">
        <v>32</v>
      </c>
      <c r="B38" s="186"/>
      <c r="C38" s="187"/>
      <c r="D38" s="188"/>
    </row>
    <row r="39" spans="1:4">
      <c r="A39" s="185" t="s">
        <v>33</v>
      </c>
      <c r="B39" s="186"/>
      <c r="C39" s="187"/>
      <c r="D39" s="188"/>
    </row>
    <row r="40" spans="1:4">
      <c r="A40" s="189"/>
    </row>
    <row r="41" spans="1:4" ht="68.25" customHeight="1">
      <c r="A41" s="179">
        <v>1.7</v>
      </c>
      <c r="B41" s="215" t="s">
        <v>1458</v>
      </c>
      <c r="C41" s="218"/>
      <c r="D41" s="219"/>
    </row>
    <row r="42" spans="1:4">
      <c r="A42" s="185" t="s">
        <v>21</v>
      </c>
      <c r="B42" s="186"/>
      <c r="C42" s="187"/>
      <c r="D42" s="188"/>
    </row>
    <row r="43" spans="1:4">
      <c r="A43" s="185" t="s">
        <v>26</v>
      </c>
      <c r="B43" s="186"/>
      <c r="C43" s="187"/>
      <c r="D43" s="188"/>
    </row>
    <row r="44" spans="1:4">
      <c r="A44" s="185" t="s">
        <v>30</v>
      </c>
      <c r="B44" s="186"/>
      <c r="C44" s="187"/>
      <c r="D44" s="188"/>
    </row>
    <row r="45" spans="1:4">
      <c r="A45" s="185" t="s">
        <v>32</v>
      </c>
      <c r="B45" s="186"/>
      <c r="C45" s="187"/>
      <c r="D45" s="188"/>
    </row>
    <row r="46" spans="1:4">
      <c r="A46" s="185" t="s">
        <v>33</v>
      </c>
      <c r="B46" s="186"/>
      <c r="C46" s="187"/>
      <c r="D46" s="188"/>
    </row>
    <row r="47" spans="1:4">
      <c r="A47" s="189"/>
    </row>
    <row r="48" spans="1:4" ht="51.75" customHeight="1">
      <c r="A48" s="179">
        <v>1.8</v>
      </c>
      <c r="B48" s="180" t="s">
        <v>1459</v>
      </c>
      <c r="C48" s="216"/>
      <c r="D48" s="217"/>
    </row>
    <row r="49" spans="1:4">
      <c r="A49" s="185" t="s">
        <v>21</v>
      </c>
      <c r="B49" s="193"/>
      <c r="C49" s="187"/>
      <c r="D49" s="188"/>
    </row>
    <row r="50" spans="1:4">
      <c r="A50" s="185" t="s">
        <v>26</v>
      </c>
      <c r="B50" s="193"/>
      <c r="C50" s="187"/>
      <c r="D50" s="188"/>
    </row>
    <row r="51" spans="1:4">
      <c r="A51" s="185" t="s">
        <v>30</v>
      </c>
      <c r="B51" s="193"/>
      <c r="C51" s="187"/>
      <c r="D51" s="188"/>
    </row>
    <row r="52" spans="1:4">
      <c r="A52" s="185" t="s">
        <v>32</v>
      </c>
      <c r="B52" s="193"/>
      <c r="C52" s="187"/>
      <c r="D52" s="188"/>
    </row>
    <row r="53" spans="1:4">
      <c r="A53" s="185" t="s">
        <v>33</v>
      </c>
      <c r="B53" s="193"/>
      <c r="C53" s="187"/>
      <c r="D53" s="188"/>
    </row>
    <row r="54" spans="1:4">
      <c r="A54" s="189"/>
      <c r="B54" s="197"/>
    </row>
    <row r="55" spans="1:4" ht="59.25" customHeight="1">
      <c r="A55" s="179">
        <v>1.9</v>
      </c>
      <c r="B55" s="180" t="s">
        <v>1460</v>
      </c>
      <c r="C55" s="218"/>
      <c r="D55" s="219"/>
    </row>
    <row r="56" spans="1:4">
      <c r="A56" s="185" t="s">
        <v>21</v>
      </c>
      <c r="B56" s="193"/>
      <c r="C56" s="187"/>
      <c r="D56" s="188"/>
    </row>
    <row r="57" spans="1:4">
      <c r="A57" s="185" t="s">
        <v>26</v>
      </c>
      <c r="B57" s="193"/>
      <c r="C57" s="187"/>
      <c r="D57" s="188"/>
    </row>
    <row r="58" spans="1:4">
      <c r="A58" s="185" t="s">
        <v>30</v>
      </c>
      <c r="B58" s="193"/>
      <c r="C58" s="187"/>
      <c r="D58" s="188"/>
    </row>
    <row r="59" spans="1:4">
      <c r="A59" s="185" t="s">
        <v>32</v>
      </c>
      <c r="B59" s="193"/>
      <c r="C59" s="187"/>
      <c r="D59" s="188"/>
    </row>
    <row r="60" spans="1:4">
      <c r="A60" s="185" t="s">
        <v>33</v>
      </c>
      <c r="B60" s="193"/>
      <c r="C60" s="187"/>
      <c r="D60" s="188"/>
    </row>
    <row r="61" spans="1:4">
      <c r="A61" s="189"/>
      <c r="B61" s="197"/>
    </row>
    <row r="62" spans="1:4" ht="34.5" customHeight="1">
      <c r="A62" s="198">
        <v>1.1000000000000001</v>
      </c>
      <c r="B62" s="180" t="s">
        <v>1461</v>
      </c>
      <c r="C62" s="218"/>
      <c r="D62" s="219"/>
    </row>
    <row r="63" spans="1:4">
      <c r="A63" s="185" t="s">
        <v>21</v>
      </c>
      <c r="B63" s="186"/>
      <c r="C63" s="187"/>
      <c r="D63" s="188"/>
    </row>
    <row r="64" spans="1:4">
      <c r="A64" s="185" t="s">
        <v>26</v>
      </c>
      <c r="B64" s="186"/>
      <c r="C64" s="187"/>
      <c r="D64" s="188"/>
    </row>
    <row r="65" spans="1:4">
      <c r="A65" s="185" t="s">
        <v>30</v>
      </c>
      <c r="B65" s="186"/>
      <c r="C65" s="187"/>
      <c r="D65" s="188"/>
    </row>
    <row r="66" spans="1:4">
      <c r="A66" s="185" t="s">
        <v>32</v>
      </c>
      <c r="B66" s="186"/>
      <c r="C66" s="187"/>
      <c r="D66" s="188"/>
    </row>
    <row r="67" spans="1:4">
      <c r="A67" s="185" t="s">
        <v>33</v>
      </c>
      <c r="B67" s="186"/>
      <c r="C67" s="187"/>
      <c r="D67" s="188"/>
    </row>
    <row r="68" spans="1:4">
      <c r="A68" s="189"/>
    </row>
    <row r="69" spans="1:4" ht="56.1">
      <c r="A69" s="198">
        <v>1.1100000000000001</v>
      </c>
      <c r="B69" s="180" t="s">
        <v>1462</v>
      </c>
      <c r="C69" s="218"/>
      <c r="D69" s="219"/>
    </row>
    <row r="70" spans="1:4">
      <c r="A70" s="185" t="s">
        <v>21</v>
      </c>
      <c r="B70" s="186"/>
      <c r="C70" s="187"/>
      <c r="D70" s="188"/>
    </row>
    <row r="71" spans="1:4">
      <c r="A71" s="185" t="s">
        <v>26</v>
      </c>
      <c r="B71" s="186"/>
      <c r="C71" s="187"/>
      <c r="D71" s="188"/>
    </row>
    <row r="72" spans="1:4">
      <c r="A72" s="185" t="s">
        <v>30</v>
      </c>
      <c r="B72" s="186"/>
      <c r="C72" s="187"/>
      <c r="D72" s="188"/>
    </row>
    <row r="73" spans="1:4">
      <c r="A73" s="185" t="s">
        <v>32</v>
      </c>
      <c r="B73" s="186"/>
      <c r="C73" s="187"/>
      <c r="D73" s="188"/>
    </row>
    <row r="74" spans="1:4">
      <c r="A74" s="185" t="s">
        <v>33</v>
      </c>
      <c r="B74" s="186"/>
      <c r="C74" s="187"/>
      <c r="D74" s="188"/>
    </row>
    <row r="75" spans="1:4">
      <c r="A75" s="189"/>
    </row>
    <row r="76" spans="1:4" ht="42">
      <c r="A76" s="196">
        <v>1.1200000000000001</v>
      </c>
      <c r="B76" s="180" t="s">
        <v>1463</v>
      </c>
      <c r="C76" s="218"/>
      <c r="D76" s="219"/>
    </row>
    <row r="77" spans="1:4">
      <c r="A77" s="185" t="s">
        <v>21</v>
      </c>
      <c r="B77" s="199" t="s">
        <v>1464</v>
      </c>
      <c r="C77" s="193"/>
      <c r="D77" s="193"/>
    </row>
    <row r="78" spans="1:4">
      <c r="A78" s="185" t="s">
        <v>26</v>
      </c>
      <c r="B78" s="193"/>
      <c r="C78" s="193"/>
      <c r="D78" s="193"/>
    </row>
    <row r="79" spans="1:4">
      <c r="A79" s="185" t="s">
        <v>30</v>
      </c>
      <c r="B79" s="193"/>
      <c r="C79" s="193"/>
      <c r="D79" s="193"/>
    </row>
    <row r="80" spans="1:4">
      <c r="A80" s="185" t="s">
        <v>32</v>
      </c>
      <c r="B80" s="193"/>
      <c r="C80" s="193"/>
      <c r="D80" s="193"/>
    </row>
    <row r="81" spans="1:4">
      <c r="A81" s="185" t="s">
        <v>33</v>
      </c>
      <c r="B81" s="193"/>
      <c r="C81" s="193"/>
      <c r="D81" s="193"/>
    </row>
    <row r="82" spans="1:4">
      <c r="A82" s="200"/>
      <c r="B82" s="197"/>
      <c r="C82" s="197"/>
      <c r="D82" s="197"/>
    </row>
    <row r="83" spans="1:4" ht="69.95">
      <c r="A83" s="194">
        <v>1.1299999999999999</v>
      </c>
      <c r="B83" s="66" t="s">
        <v>1465</v>
      </c>
      <c r="C83" s="222" t="s">
        <v>120</v>
      </c>
      <c r="D83" s="223" t="s">
        <v>120</v>
      </c>
    </row>
    <row r="84" spans="1:4" ht="42">
      <c r="A84" s="194"/>
      <c r="B84" s="67" t="s">
        <v>1466</v>
      </c>
      <c r="C84" s="187"/>
      <c r="D84" s="188"/>
    </row>
    <row r="85" spans="1:4">
      <c r="A85" s="189"/>
    </row>
    <row r="86" spans="1:4" ht="56.1">
      <c r="A86" s="194">
        <v>2.1</v>
      </c>
      <c r="B86" s="195" t="s">
        <v>1467</v>
      </c>
      <c r="C86" s="222"/>
      <c r="D86" s="223"/>
    </row>
    <row r="87" spans="1:4" ht="56.25" customHeight="1">
      <c r="A87" s="201"/>
      <c r="B87" s="202" t="s">
        <v>1468</v>
      </c>
      <c r="C87" s="226"/>
      <c r="D87" s="227"/>
    </row>
    <row r="88" spans="1:4">
      <c r="A88" s="185" t="s">
        <v>21</v>
      </c>
      <c r="B88" s="193"/>
      <c r="C88" s="187"/>
      <c r="D88" s="188"/>
    </row>
    <row r="89" spans="1:4">
      <c r="A89" s="185" t="s">
        <v>26</v>
      </c>
      <c r="B89" s="193"/>
      <c r="C89" s="187"/>
      <c r="D89" s="188"/>
    </row>
    <row r="90" spans="1:4">
      <c r="A90" s="185" t="s">
        <v>30</v>
      </c>
      <c r="B90" s="193"/>
      <c r="C90" s="187"/>
      <c r="D90" s="188"/>
    </row>
    <row r="91" spans="1:4">
      <c r="A91" s="185" t="s">
        <v>32</v>
      </c>
      <c r="B91" s="193"/>
      <c r="C91" s="187"/>
      <c r="D91" s="188"/>
    </row>
    <row r="92" spans="1:4">
      <c r="A92" s="185" t="s">
        <v>33</v>
      </c>
      <c r="B92" s="193"/>
      <c r="C92" s="187"/>
      <c r="D92" s="188"/>
    </row>
    <row r="93" spans="1:4">
      <c r="A93" s="189"/>
    </row>
    <row r="94" spans="1:4" ht="27.75" customHeight="1">
      <c r="A94" s="553">
        <v>2.2000000000000002</v>
      </c>
      <c r="B94" s="195" t="s">
        <v>1469</v>
      </c>
      <c r="C94" s="222"/>
      <c r="D94" s="223"/>
    </row>
    <row r="95" spans="1:4" ht="14.25" customHeight="1">
      <c r="A95" s="554"/>
      <c r="B95" s="172" t="s">
        <v>1470</v>
      </c>
      <c r="C95" s="173"/>
      <c r="D95" s="203"/>
    </row>
    <row r="96" spans="1:4" ht="14.25" customHeight="1">
      <c r="A96" s="554"/>
      <c r="B96" s="172" t="s">
        <v>1471</v>
      </c>
      <c r="C96" s="173"/>
      <c r="D96" s="203"/>
    </row>
    <row r="97" spans="1:4" ht="14.25" customHeight="1">
      <c r="A97" s="554"/>
      <c r="B97" s="172" t="s">
        <v>1472</v>
      </c>
      <c r="C97" s="173"/>
      <c r="D97" s="203"/>
    </row>
    <row r="98" spans="1:4" ht="14.25" customHeight="1">
      <c r="A98" s="554"/>
      <c r="B98" s="172" t="s">
        <v>1473</v>
      </c>
      <c r="C98" s="173"/>
      <c r="D98" s="203"/>
    </row>
    <row r="99" spans="1:4" ht="14.25" customHeight="1">
      <c r="A99" s="554"/>
      <c r="B99" s="172" t="s">
        <v>1474</v>
      </c>
      <c r="C99" s="228"/>
      <c r="D99" s="229"/>
    </row>
    <row r="100" spans="1:4" ht="14.25" customHeight="1">
      <c r="A100" s="554"/>
      <c r="B100" s="172" t="s">
        <v>1475</v>
      </c>
      <c r="C100" s="173"/>
      <c r="D100" s="203"/>
    </row>
    <row r="101" spans="1:4" ht="27.75" customHeight="1">
      <c r="A101" s="554"/>
      <c r="B101" s="172" t="s">
        <v>1476</v>
      </c>
      <c r="C101" s="228"/>
      <c r="D101" s="229"/>
    </row>
    <row r="102" spans="1:4" ht="31.5" customHeight="1">
      <c r="A102" s="554"/>
      <c r="B102" s="172" t="s">
        <v>1477</v>
      </c>
      <c r="C102" s="228"/>
      <c r="D102" s="229"/>
    </row>
    <row r="103" spans="1:4" ht="14.25" customHeight="1">
      <c r="A103" s="554"/>
      <c r="B103" s="172" t="s">
        <v>1478</v>
      </c>
      <c r="C103" s="228"/>
      <c r="D103" s="229"/>
    </row>
    <row r="104" spans="1:4" ht="15.75" customHeight="1">
      <c r="A104" s="554"/>
      <c r="B104" s="172" t="s">
        <v>1479</v>
      </c>
      <c r="C104" s="228"/>
      <c r="D104" s="229"/>
    </row>
    <row r="105" spans="1:4">
      <c r="A105" s="555"/>
      <c r="B105" s="202" t="s">
        <v>1480</v>
      </c>
      <c r="C105" s="226"/>
      <c r="D105" s="227"/>
    </row>
    <row r="106" spans="1:4">
      <c r="A106" s="185" t="s">
        <v>21</v>
      </c>
      <c r="B106" s="186"/>
      <c r="C106" s="187"/>
      <c r="D106" s="188"/>
    </row>
    <row r="107" spans="1:4">
      <c r="A107" s="185" t="s">
        <v>26</v>
      </c>
      <c r="B107" s="186"/>
      <c r="C107" s="187"/>
      <c r="D107" s="188"/>
    </row>
    <row r="108" spans="1:4">
      <c r="A108" s="185" t="s">
        <v>30</v>
      </c>
      <c r="B108" s="186"/>
      <c r="C108" s="187"/>
      <c r="D108" s="188"/>
    </row>
    <row r="109" spans="1:4">
      <c r="A109" s="185" t="s">
        <v>32</v>
      </c>
      <c r="B109" s="186"/>
      <c r="C109" s="187"/>
      <c r="D109" s="188"/>
    </row>
    <row r="110" spans="1:4">
      <c r="A110" s="185" t="s">
        <v>33</v>
      </c>
      <c r="B110" s="186"/>
      <c r="C110" s="187"/>
      <c r="D110" s="188"/>
    </row>
    <row r="111" spans="1:4">
      <c r="A111" s="189"/>
    </row>
    <row r="112" spans="1:4" ht="42">
      <c r="A112" s="194">
        <v>2.2999999999999998</v>
      </c>
      <c r="B112" s="195" t="s">
        <v>1481</v>
      </c>
      <c r="C112" s="222"/>
      <c r="D112" s="223"/>
    </row>
    <row r="113" spans="1:4" ht="45.75" customHeight="1">
      <c r="A113" s="204"/>
      <c r="B113" s="172" t="s">
        <v>1482</v>
      </c>
      <c r="C113" s="228"/>
      <c r="D113" s="229"/>
    </row>
    <row r="114" spans="1:4">
      <c r="A114" s="204"/>
      <c r="B114" s="172" t="s">
        <v>1483</v>
      </c>
      <c r="C114" s="173"/>
      <c r="D114" s="203"/>
    </row>
    <row r="115" spans="1:4">
      <c r="A115" s="204"/>
      <c r="B115" s="172" t="s">
        <v>1484</v>
      </c>
      <c r="C115" s="173"/>
      <c r="D115" s="203"/>
    </row>
    <row r="116" spans="1:4" ht="54" customHeight="1">
      <c r="A116" s="204"/>
      <c r="B116" s="172" t="s">
        <v>1485</v>
      </c>
      <c r="C116" s="228"/>
      <c r="D116" s="229"/>
    </row>
    <row r="117" spans="1:4" ht="30.75" customHeight="1">
      <c r="A117" s="204"/>
      <c r="B117" s="172" t="s">
        <v>1486</v>
      </c>
      <c r="C117" s="228"/>
      <c r="D117" s="229"/>
    </row>
    <row r="118" spans="1:4">
      <c r="A118" s="204"/>
      <c r="B118" s="172" t="s">
        <v>1487</v>
      </c>
      <c r="C118" s="173"/>
      <c r="D118" s="203"/>
    </row>
    <row r="119" spans="1:4" ht="45.75" customHeight="1">
      <c r="A119" s="204"/>
      <c r="B119" s="172" t="s">
        <v>1488</v>
      </c>
      <c r="C119" s="230"/>
      <c r="D119" s="231"/>
    </row>
    <row r="120" spans="1:4">
      <c r="A120" s="204"/>
      <c r="B120" s="172" t="s">
        <v>1489</v>
      </c>
      <c r="C120" s="173"/>
      <c r="D120" s="203"/>
    </row>
    <row r="121" spans="1:4">
      <c r="A121" s="204"/>
      <c r="B121" s="172" t="s">
        <v>1490</v>
      </c>
      <c r="C121" s="173"/>
      <c r="D121" s="203"/>
    </row>
    <row r="122" spans="1:4" ht="27.95">
      <c r="A122" s="204"/>
      <c r="B122" s="172" t="s">
        <v>1491</v>
      </c>
      <c r="C122" s="173"/>
      <c r="D122" s="203"/>
    </row>
    <row r="123" spans="1:4" ht="27.95">
      <c r="A123" s="204"/>
      <c r="B123" s="172" t="s">
        <v>1492</v>
      </c>
      <c r="C123" s="173"/>
      <c r="D123" s="203"/>
    </row>
    <row r="124" spans="1:4">
      <c r="A124" s="201"/>
      <c r="B124" s="202" t="s">
        <v>1493</v>
      </c>
      <c r="C124" s="205"/>
      <c r="D124" s="206"/>
    </row>
    <row r="125" spans="1:4">
      <c r="A125" s="185" t="s">
        <v>21</v>
      </c>
      <c r="B125" s="193"/>
      <c r="C125" s="187"/>
      <c r="D125" s="188"/>
    </row>
    <row r="126" spans="1:4">
      <c r="A126" s="185" t="s">
        <v>26</v>
      </c>
      <c r="B126" s="193"/>
      <c r="C126" s="187"/>
      <c r="D126" s="188"/>
    </row>
    <row r="127" spans="1:4">
      <c r="A127" s="185" t="s">
        <v>30</v>
      </c>
      <c r="B127" s="193"/>
      <c r="C127" s="187"/>
      <c r="D127" s="188"/>
    </row>
    <row r="128" spans="1:4">
      <c r="A128" s="185" t="s">
        <v>32</v>
      </c>
      <c r="B128" s="193"/>
      <c r="C128" s="187"/>
      <c r="D128" s="188"/>
    </row>
    <row r="129" spans="1:4">
      <c r="A129" s="185" t="s">
        <v>33</v>
      </c>
      <c r="B129" s="186"/>
      <c r="C129" s="187"/>
      <c r="D129" s="188"/>
    </row>
    <row r="130" spans="1:4">
      <c r="A130" s="189"/>
    </row>
    <row r="131" spans="1:4" ht="42">
      <c r="A131" s="179">
        <v>2.4</v>
      </c>
      <c r="B131" s="172" t="s">
        <v>1494</v>
      </c>
      <c r="C131" s="207" t="s">
        <v>120</v>
      </c>
      <c r="D131" s="208" t="s">
        <v>120</v>
      </c>
    </row>
    <row r="132" spans="1:4">
      <c r="A132" s="185" t="s">
        <v>21</v>
      </c>
      <c r="B132" s="193"/>
      <c r="C132" s="187"/>
      <c r="D132" s="188"/>
    </row>
    <row r="133" spans="1:4">
      <c r="A133" s="185" t="s">
        <v>26</v>
      </c>
      <c r="B133" s="193"/>
      <c r="C133" s="187"/>
      <c r="D133" s="188"/>
    </row>
    <row r="134" spans="1:4">
      <c r="A134" s="185" t="s">
        <v>30</v>
      </c>
      <c r="B134" s="193"/>
      <c r="C134" s="187"/>
      <c r="D134" s="188"/>
    </row>
    <row r="135" spans="1:4">
      <c r="A135" s="185" t="s">
        <v>32</v>
      </c>
      <c r="B135" s="193"/>
      <c r="C135" s="187"/>
      <c r="D135" s="188"/>
    </row>
    <row r="136" spans="1:4">
      <c r="A136" s="185" t="s">
        <v>33</v>
      </c>
      <c r="B136" s="186"/>
      <c r="C136" s="187"/>
      <c r="D136" s="188"/>
    </row>
    <row r="137" spans="1:4">
      <c r="A137" s="189"/>
    </row>
    <row r="138" spans="1:4" ht="75.75" customHeight="1">
      <c r="A138" s="194">
        <v>2.5</v>
      </c>
      <c r="B138" s="172" t="s">
        <v>1495</v>
      </c>
      <c r="C138" s="222"/>
      <c r="D138" s="223"/>
    </row>
    <row r="139" spans="1:4" ht="70.5" customHeight="1">
      <c r="A139" s="201"/>
      <c r="B139" s="202" t="s">
        <v>1496</v>
      </c>
      <c r="C139" s="226"/>
      <c r="D139" s="227"/>
    </row>
    <row r="140" spans="1:4">
      <c r="A140" s="185" t="s">
        <v>21</v>
      </c>
      <c r="B140" s="186"/>
      <c r="C140" s="187"/>
      <c r="D140" s="188"/>
    </row>
    <row r="141" spans="1:4">
      <c r="A141" s="185" t="s">
        <v>26</v>
      </c>
      <c r="B141" s="186"/>
      <c r="C141" s="187"/>
      <c r="D141" s="188"/>
    </row>
    <row r="142" spans="1:4">
      <c r="A142" s="185" t="s">
        <v>30</v>
      </c>
      <c r="B142" s="186"/>
      <c r="C142" s="187"/>
      <c r="D142" s="188"/>
    </row>
    <row r="143" spans="1:4">
      <c r="A143" s="185" t="s">
        <v>32</v>
      </c>
      <c r="B143" s="186"/>
      <c r="C143" s="187"/>
      <c r="D143" s="188"/>
    </row>
    <row r="144" spans="1:4">
      <c r="A144" s="185" t="s">
        <v>33</v>
      </c>
      <c r="B144" s="186"/>
      <c r="C144" s="187"/>
      <c r="D144" s="188"/>
    </row>
    <row r="145" spans="1:4">
      <c r="A145" s="189"/>
    </row>
    <row r="146" spans="1:4" ht="56.1">
      <c r="A146" s="194">
        <v>2.6</v>
      </c>
      <c r="B146" s="202" t="s">
        <v>1497</v>
      </c>
      <c r="C146" s="222"/>
      <c r="D146" s="223"/>
    </row>
    <row r="147" spans="1:4">
      <c r="A147" s="185" t="s">
        <v>21</v>
      </c>
      <c r="B147" s="186"/>
      <c r="C147" s="187"/>
      <c r="D147" s="188"/>
    </row>
    <row r="148" spans="1:4">
      <c r="A148" s="185" t="s">
        <v>26</v>
      </c>
      <c r="B148" s="186"/>
      <c r="C148" s="187"/>
      <c r="D148" s="188"/>
    </row>
    <row r="149" spans="1:4">
      <c r="A149" s="185" t="s">
        <v>30</v>
      </c>
      <c r="B149" s="186"/>
      <c r="C149" s="187"/>
      <c r="D149" s="188"/>
    </row>
    <row r="150" spans="1:4">
      <c r="A150" s="185" t="s">
        <v>32</v>
      </c>
      <c r="B150" s="186"/>
      <c r="C150" s="187"/>
      <c r="D150" s="188"/>
    </row>
    <row r="151" spans="1:4">
      <c r="A151" s="185" t="s">
        <v>33</v>
      </c>
      <c r="B151" s="186"/>
      <c r="C151" s="187"/>
      <c r="D151" s="188"/>
    </row>
    <row r="152" spans="1:4">
      <c r="A152" s="189"/>
    </row>
    <row r="153" spans="1:4" ht="84">
      <c r="A153" s="194">
        <v>2.7</v>
      </c>
      <c r="B153" s="215" t="s">
        <v>1498</v>
      </c>
      <c r="C153" s="222"/>
      <c r="D153" s="223"/>
    </row>
    <row r="154" spans="1:4">
      <c r="A154" s="185" t="s">
        <v>21</v>
      </c>
      <c r="B154" s="225"/>
      <c r="C154" s="187"/>
      <c r="D154" s="188"/>
    </row>
    <row r="155" spans="1:4">
      <c r="A155" s="185" t="s">
        <v>26</v>
      </c>
      <c r="B155" s="186"/>
      <c r="C155" s="187"/>
      <c r="D155" s="188"/>
    </row>
    <row r="156" spans="1:4">
      <c r="A156" s="185" t="s">
        <v>30</v>
      </c>
      <c r="B156" s="186"/>
      <c r="C156" s="187"/>
      <c r="D156" s="188"/>
    </row>
    <row r="157" spans="1:4">
      <c r="A157" s="185" t="s">
        <v>32</v>
      </c>
      <c r="B157" s="186"/>
      <c r="C157" s="187"/>
      <c r="D157" s="188"/>
    </row>
    <row r="158" spans="1:4">
      <c r="A158" s="185" t="s">
        <v>33</v>
      </c>
      <c r="B158" s="186"/>
      <c r="C158" s="187"/>
      <c r="D158" s="188"/>
    </row>
    <row r="159" spans="1:4">
      <c r="A159" s="189"/>
    </row>
    <row r="160" spans="1:4" ht="42" customHeight="1">
      <c r="A160" s="179">
        <v>2.8</v>
      </c>
      <c r="B160" s="180" t="s">
        <v>1499</v>
      </c>
      <c r="C160" s="218"/>
      <c r="D160" s="219"/>
    </row>
    <row r="161" spans="1:4">
      <c r="A161" s="185" t="s">
        <v>21</v>
      </c>
      <c r="B161" s="186"/>
      <c r="C161" s="187"/>
      <c r="D161" s="188"/>
    </row>
    <row r="162" spans="1:4">
      <c r="A162" s="185" t="s">
        <v>26</v>
      </c>
      <c r="B162" s="209"/>
      <c r="C162" s="187"/>
      <c r="D162" s="188"/>
    </row>
    <row r="163" spans="1:4">
      <c r="A163" s="185" t="s">
        <v>30</v>
      </c>
      <c r="B163" s="186"/>
      <c r="C163" s="187"/>
      <c r="D163" s="188"/>
    </row>
    <row r="164" spans="1:4">
      <c r="A164" s="185" t="s">
        <v>32</v>
      </c>
      <c r="B164" s="186"/>
      <c r="C164" s="187"/>
      <c r="D164" s="188"/>
    </row>
    <row r="165" spans="1:4">
      <c r="A165" s="185" t="s">
        <v>33</v>
      </c>
      <c r="B165" s="186"/>
      <c r="C165" s="187"/>
      <c r="D165" s="188"/>
    </row>
    <row r="166" spans="1:4">
      <c r="A166" s="189"/>
    </row>
    <row r="167" spans="1:4" ht="56.1">
      <c r="A167" s="194">
        <v>3.1</v>
      </c>
      <c r="B167" s="195" t="s">
        <v>1500</v>
      </c>
      <c r="C167" s="210"/>
      <c r="D167" s="211"/>
    </row>
    <row r="168" spans="1:4" ht="42">
      <c r="A168" s="204"/>
      <c r="B168" s="172" t="s">
        <v>1501</v>
      </c>
      <c r="C168" s="173"/>
      <c r="D168" s="203"/>
    </row>
    <row r="169" spans="1:4" ht="27.95">
      <c r="A169" s="204"/>
      <c r="B169" s="172" t="s">
        <v>1502</v>
      </c>
      <c r="C169" s="173"/>
      <c r="D169" s="203"/>
    </row>
    <row r="170" spans="1:4" ht="111.95">
      <c r="A170" s="201"/>
      <c r="B170" s="202" t="s">
        <v>1503</v>
      </c>
      <c r="C170" s="205"/>
      <c r="D170" s="206"/>
    </row>
    <row r="171" spans="1:4">
      <c r="A171" s="185" t="s">
        <v>21</v>
      </c>
      <c r="B171" s="186"/>
      <c r="C171" s="187"/>
      <c r="D171" s="188"/>
    </row>
    <row r="172" spans="1:4">
      <c r="A172" s="185" t="s">
        <v>26</v>
      </c>
      <c r="B172" s="186"/>
      <c r="C172" s="187"/>
      <c r="D172" s="188"/>
    </row>
    <row r="173" spans="1:4">
      <c r="A173" s="185" t="s">
        <v>30</v>
      </c>
      <c r="B173" s="186"/>
      <c r="C173" s="187"/>
      <c r="D173" s="188"/>
    </row>
    <row r="174" spans="1:4">
      <c r="A174" s="185" t="s">
        <v>32</v>
      </c>
      <c r="B174" s="186"/>
      <c r="C174" s="187"/>
      <c r="D174" s="188"/>
    </row>
    <row r="175" spans="1:4">
      <c r="A175" s="185" t="s">
        <v>33</v>
      </c>
      <c r="B175" s="186"/>
      <c r="C175" s="187"/>
      <c r="D175" s="188"/>
    </row>
    <row r="176" spans="1:4">
      <c r="A176" s="189"/>
    </row>
    <row r="177" spans="1:4" ht="42">
      <c r="A177" s="194">
        <v>3.2</v>
      </c>
      <c r="B177" s="202" t="s">
        <v>1504</v>
      </c>
      <c r="C177" s="210"/>
      <c r="D177" s="211"/>
    </row>
    <row r="178" spans="1:4" ht="42">
      <c r="A178" s="204"/>
      <c r="B178" s="172" t="s">
        <v>1505</v>
      </c>
      <c r="C178" s="173"/>
      <c r="D178" s="203"/>
    </row>
    <row r="179" spans="1:4" ht="56.1">
      <c r="A179" s="204"/>
      <c r="B179" s="172" t="s">
        <v>1506</v>
      </c>
      <c r="C179" s="173"/>
      <c r="D179" s="203"/>
    </row>
    <row r="180" spans="1:4" ht="27.95">
      <c r="A180" s="201"/>
      <c r="B180" s="212" t="s">
        <v>1507</v>
      </c>
      <c r="C180" s="205"/>
      <c r="D180" s="206"/>
    </row>
    <row r="181" spans="1:4">
      <c r="A181" s="185"/>
      <c r="B181" s="186"/>
      <c r="C181" s="187"/>
      <c r="D181" s="188"/>
    </row>
    <row r="182" spans="1:4">
      <c r="A182" s="185"/>
      <c r="B182" s="186"/>
      <c r="C182" s="187"/>
      <c r="D182" s="188"/>
    </row>
    <row r="183" spans="1:4">
      <c r="A183" s="185"/>
      <c r="B183" s="186"/>
      <c r="C183" s="187"/>
      <c r="D183" s="188"/>
    </row>
    <row r="184" spans="1:4">
      <c r="A184" s="185"/>
      <c r="B184" s="186"/>
      <c r="C184" s="187"/>
      <c r="D184" s="188"/>
    </row>
    <row r="185" spans="1:4">
      <c r="A185" s="185"/>
      <c r="B185" s="186"/>
      <c r="C185" s="187"/>
      <c r="D185" s="188"/>
    </row>
    <row r="186" spans="1:4">
      <c r="A186" s="189"/>
    </row>
    <row r="187" spans="1:4" ht="56.1">
      <c r="A187" s="194">
        <v>4.0999999999999996</v>
      </c>
      <c r="B187" s="195" t="s">
        <v>1508</v>
      </c>
      <c r="C187" s="210"/>
      <c r="D187" s="211"/>
    </row>
    <row r="188" spans="1:4">
      <c r="A188" s="185" t="s">
        <v>21</v>
      </c>
      <c r="B188" s="186"/>
      <c r="C188" s="187"/>
      <c r="D188" s="188"/>
    </row>
    <row r="189" spans="1:4">
      <c r="A189" s="185" t="s">
        <v>26</v>
      </c>
      <c r="B189" s="186"/>
      <c r="C189" s="187"/>
      <c r="D189" s="188"/>
    </row>
    <row r="190" spans="1:4">
      <c r="A190" s="185" t="s">
        <v>30</v>
      </c>
      <c r="B190" s="186"/>
      <c r="C190" s="187"/>
      <c r="D190" s="188"/>
    </row>
    <row r="191" spans="1:4">
      <c r="A191" s="185" t="s">
        <v>32</v>
      </c>
      <c r="B191" s="186"/>
      <c r="C191" s="187"/>
      <c r="D191" s="188"/>
    </row>
    <row r="192" spans="1:4">
      <c r="A192" s="185" t="s">
        <v>33</v>
      </c>
      <c r="B192" s="186"/>
      <c r="C192" s="187"/>
      <c r="D192" s="188"/>
    </row>
    <row r="193" spans="1:4">
      <c r="A193" s="189"/>
    </row>
    <row r="194" spans="1:4" ht="42">
      <c r="A194" s="179">
        <v>4.2</v>
      </c>
      <c r="B194" s="180" t="s">
        <v>1509</v>
      </c>
      <c r="C194" s="207"/>
      <c r="D194" s="208"/>
    </row>
    <row r="195" spans="1:4">
      <c r="A195" s="185" t="s">
        <v>21</v>
      </c>
      <c r="B195" s="186"/>
      <c r="C195" s="187"/>
      <c r="D195" s="188"/>
    </row>
    <row r="196" spans="1:4">
      <c r="A196" s="185" t="s">
        <v>26</v>
      </c>
      <c r="B196" s="186"/>
      <c r="C196" s="187"/>
      <c r="D196" s="188"/>
    </row>
    <row r="197" spans="1:4">
      <c r="A197" s="185" t="s">
        <v>30</v>
      </c>
      <c r="B197" s="186"/>
      <c r="C197" s="187"/>
      <c r="D197" s="188"/>
    </row>
    <row r="198" spans="1:4">
      <c r="A198" s="185" t="s">
        <v>32</v>
      </c>
      <c r="B198" s="186"/>
      <c r="C198" s="187"/>
      <c r="D198" s="188"/>
    </row>
    <row r="199" spans="1:4">
      <c r="A199" s="185" t="s">
        <v>33</v>
      </c>
      <c r="B199" s="186"/>
      <c r="C199" s="187"/>
      <c r="D199" s="188"/>
    </row>
    <row r="201" spans="1:4" ht="42">
      <c r="A201" s="179">
        <v>4.3</v>
      </c>
      <c r="B201" s="180" t="s">
        <v>1510</v>
      </c>
      <c r="C201" s="207"/>
      <c r="D201" s="208"/>
    </row>
    <row r="202" spans="1:4">
      <c r="A202" s="185" t="s">
        <v>21</v>
      </c>
      <c r="B202" s="186"/>
      <c r="C202" s="187"/>
      <c r="D202" s="188"/>
    </row>
    <row r="203" spans="1:4">
      <c r="A203" s="185" t="s">
        <v>26</v>
      </c>
      <c r="B203" s="186"/>
      <c r="C203" s="187"/>
      <c r="D203" s="188"/>
    </row>
    <row r="204" spans="1:4">
      <c r="A204" s="185" t="s">
        <v>30</v>
      </c>
      <c r="B204" s="186"/>
      <c r="C204" s="187"/>
      <c r="D204" s="188"/>
    </row>
    <row r="205" spans="1:4">
      <c r="A205" s="185" t="s">
        <v>32</v>
      </c>
      <c r="B205" s="186"/>
      <c r="C205" s="187"/>
      <c r="D205" s="188"/>
    </row>
    <row r="206" spans="1:4">
      <c r="A206" s="185" t="s">
        <v>33</v>
      </c>
      <c r="B206" s="186"/>
      <c r="C206" s="187"/>
      <c r="D206" s="188"/>
    </row>
    <row r="207" spans="1:4">
      <c r="A207" s="189"/>
    </row>
    <row r="208" spans="1:4" ht="69.95">
      <c r="A208" s="194">
        <v>5.0999999999999996</v>
      </c>
      <c r="B208" s="195" t="s">
        <v>1511</v>
      </c>
      <c r="C208" s="210"/>
      <c r="D208" s="211"/>
    </row>
    <row r="209" spans="1:4">
      <c r="A209" s="185" t="s">
        <v>21</v>
      </c>
      <c r="B209" s="186"/>
      <c r="C209" s="187"/>
      <c r="D209" s="188"/>
    </row>
    <row r="210" spans="1:4">
      <c r="A210" s="185" t="s">
        <v>26</v>
      </c>
      <c r="B210" s="186"/>
      <c r="C210" s="187"/>
      <c r="D210" s="188"/>
    </row>
    <row r="211" spans="1:4">
      <c r="A211" s="185" t="s">
        <v>30</v>
      </c>
      <c r="B211" s="186"/>
      <c r="C211" s="187"/>
      <c r="D211" s="188"/>
    </row>
    <row r="212" spans="1:4">
      <c r="A212" s="185" t="s">
        <v>32</v>
      </c>
      <c r="B212" s="186"/>
      <c r="C212" s="187"/>
      <c r="D212" s="188"/>
    </row>
    <row r="213" spans="1:4">
      <c r="A213" s="185" t="s">
        <v>33</v>
      </c>
      <c r="B213" s="186"/>
      <c r="C213" s="187"/>
      <c r="D213" s="188"/>
    </row>
    <row r="214" spans="1:4">
      <c r="A214" s="189"/>
    </row>
    <row r="215" spans="1:4" ht="42">
      <c r="A215" s="179">
        <v>5.2</v>
      </c>
      <c r="B215" s="180" t="s">
        <v>1512</v>
      </c>
      <c r="C215" s="207"/>
      <c r="D215" s="208"/>
    </row>
    <row r="216" spans="1:4">
      <c r="A216" s="185" t="s">
        <v>21</v>
      </c>
      <c r="B216" s="186"/>
      <c r="C216" s="187"/>
      <c r="D216" s="188"/>
    </row>
    <row r="217" spans="1:4">
      <c r="A217" s="185" t="s">
        <v>26</v>
      </c>
      <c r="B217" s="186"/>
      <c r="C217" s="187"/>
      <c r="D217" s="188"/>
    </row>
    <row r="218" spans="1:4">
      <c r="A218" s="185" t="s">
        <v>30</v>
      </c>
      <c r="B218" s="186"/>
      <c r="C218" s="187"/>
      <c r="D218" s="188"/>
    </row>
    <row r="219" spans="1:4">
      <c r="A219" s="185" t="s">
        <v>32</v>
      </c>
      <c r="B219" s="186"/>
      <c r="C219" s="187"/>
      <c r="D219" s="188"/>
    </row>
    <row r="220" spans="1:4">
      <c r="A220" s="185" t="s">
        <v>33</v>
      </c>
      <c r="B220" s="186"/>
      <c r="C220" s="187"/>
      <c r="D220" s="188"/>
    </row>
    <row r="221" spans="1:4">
      <c r="A221" s="189"/>
    </row>
    <row r="222" spans="1:4" ht="56.1">
      <c r="A222" s="179">
        <v>5.3</v>
      </c>
      <c r="B222" s="180" t="s">
        <v>1513</v>
      </c>
      <c r="C222" s="207"/>
      <c r="D222" s="208"/>
    </row>
    <row r="223" spans="1:4">
      <c r="A223" s="185" t="s">
        <v>21</v>
      </c>
      <c r="B223" s="186"/>
      <c r="C223" s="187"/>
      <c r="D223" s="188"/>
    </row>
    <row r="224" spans="1:4">
      <c r="A224" s="185" t="s">
        <v>26</v>
      </c>
      <c r="B224" s="186"/>
      <c r="C224" s="187"/>
      <c r="D224" s="188"/>
    </row>
    <row r="225" spans="1:4">
      <c r="A225" s="185" t="s">
        <v>30</v>
      </c>
      <c r="B225" s="186"/>
      <c r="C225" s="187"/>
      <c r="D225" s="188"/>
    </row>
    <row r="226" spans="1:4">
      <c r="A226" s="185" t="s">
        <v>32</v>
      </c>
      <c r="B226" s="186"/>
      <c r="C226" s="187"/>
      <c r="D226" s="188"/>
    </row>
    <row r="227" spans="1:4">
      <c r="A227" s="185" t="s">
        <v>33</v>
      </c>
      <c r="B227" s="186"/>
      <c r="C227" s="187"/>
      <c r="D227" s="188"/>
    </row>
    <row r="228" spans="1:4">
      <c r="A228" s="189"/>
    </row>
    <row r="229" spans="1:4" ht="56.1">
      <c r="A229" s="179">
        <v>5.4</v>
      </c>
      <c r="B229" s="180" t="s">
        <v>1514</v>
      </c>
      <c r="C229" s="207"/>
      <c r="D229" s="208"/>
    </row>
    <row r="230" spans="1:4">
      <c r="A230" s="185" t="s">
        <v>21</v>
      </c>
      <c r="B230" s="186"/>
      <c r="C230" s="187"/>
      <c r="D230" s="188"/>
    </row>
    <row r="231" spans="1:4">
      <c r="A231" s="185" t="s">
        <v>26</v>
      </c>
      <c r="B231" s="186"/>
      <c r="C231" s="187"/>
      <c r="D231" s="188"/>
    </row>
    <row r="232" spans="1:4">
      <c r="A232" s="185" t="s">
        <v>30</v>
      </c>
      <c r="B232" s="186"/>
      <c r="C232" s="187"/>
      <c r="D232" s="188"/>
    </row>
    <row r="233" spans="1:4">
      <c r="A233" s="185" t="s">
        <v>32</v>
      </c>
      <c r="B233" s="186"/>
      <c r="C233" s="187"/>
      <c r="D233" s="188"/>
    </row>
    <row r="234" spans="1:4">
      <c r="A234" s="185" t="s">
        <v>33</v>
      </c>
      <c r="B234" s="186"/>
      <c r="C234" s="187"/>
      <c r="D234" s="188"/>
    </row>
    <row r="235" spans="1:4">
      <c r="A235" s="189"/>
    </row>
    <row r="236" spans="1:4" ht="42">
      <c r="A236" s="179">
        <v>5.5</v>
      </c>
      <c r="B236" s="180" t="s">
        <v>1515</v>
      </c>
      <c r="C236" s="207"/>
      <c r="D236" s="208"/>
    </row>
    <row r="237" spans="1:4">
      <c r="A237" s="185" t="s">
        <v>21</v>
      </c>
      <c r="B237" s="186"/>
      <c r="C237" s="187"/>
      <c r="D237" s="188"/>
    </row>
    <row r="238" spans="1:4">
      <c r="A238" s="185" t="s">
        <v>26</v>
      </c>
      <c r="B238" s="186"/>
      <c r="C238" s="187"/>
      <c r="D238" s="188"/>
    </row>
    <row r="239" spans="1:4">
      <c r="A239" s="185" t="s">
        <v>30</v>
      </c>
      <c r="B239" s="186"/>
      <c r="C239" s="187"/>
      <c r="D239" s="188"/>
    </row>
    <row r="240" spans="1:4">
      <c r="A240" s="185" t="s">
        <v>32</v>
      </c>
      <c r="B240" s="186"/>
      <c r="C240" s="187"/>
      <c r="D240" s="188"/>
    </row>
    <row r="241" spans="1:4">
      <c r="A241" s="185" t="s">
        <v>33</v>
      </c>
      <c r="B241" s="186"/>
      <c r="C241" s="187"/>
      <c r="D241" s="188"/>
    </row>
    <row r="242" spans="1:4">
      <c r="A242" s="189"/>
    </row>
    <row r="243" spans="1:4" ht="43.5" customHeight="1">
      <c r="A243" s="194">
        <v>5.6</v>
      </c>
      <c r="B243" s="282" t="s">
        <v>1516</v>
      </c>
      <c r="C243" s="222"/>
      <c r="D243" s="223"/>
    </row>
    <row r="244" spans="1:4">
      <c r="A244" s="204"/>
      <c r="B244" s="283" t="s">
        <v>1517</v>
      </c>
      <c r="C244" s="173"/>
      <c r="D244" s="203"/>
    </row>
    <row r="245" spans="1:4">
      <c r="A245" s="204"/>
      <c r="B245" s="283" t="s">
        <v>1518</v>
      </c>
      <c r="C245" s="173"/>
      <c r="D245" s="203"/>
    </row>
    <row r="246" spans="1:4">
      <c r="A246" s="204"/>
      <c r="B246" s="283" t="s">
        <v>1519</v>
      </c>
      <c r="C246" s="173"/>
      <c r="D246" s="203"/>
    </row>
    <row r="247" spans="1:4">
      <c r="A247" s="204"/>
      <c r="B247" s="283" t="s">
        <v>1520</v>
      </c>
      <c r="C247" s="173"/>
      <c r="D247" s="203"/>
    </row>
    <row r="248" spans="1:4" ht="27.95">
      <c r="A248" s="201"/>
      <c r="B248" s="284" t="s">
        <v>1521</v>
      </c>
      <c r="C248" s="232"/>
      <c r="D248" s="233"/>
    </row>
    <row r="249" spans="1:4">
      <c r="A249" s="185" t="s">
        <v>21</v>
      </c>
      <c r="B249" s="186"/>
      <c r="C249" s="187"/>
      <c r="D249" s="188"/>
    </row>
    <row r="250" spans="1:4">
      <c r="A250" s="185" t="s">
        <v>26</v>
      </c>
      <c r="B250" s="186"/>
      <c r="C250" s="187"/>
      <c r="D250" s="188"/>
    </row>
    <row r="251" spans="1:4">
      <c r="A251" s="185" t="s">
        <v>30</v>
      </c>
      <c r="B251" s="186"/>
      <c r="C251" s="187"/>
      <c r="D251" s="188"/>
    </row>
    <row r="252" spans="1:4">
      <c r="A252" s="185" t="s">
        <v>32</v>
      </c>
      <c r="B252" s="186"/>
      <c r="C252" s="187"/>
      <c r="D252" s="188"/>
    </row>
    <row r="253" spans="1:4">
      <c r="A253" s="185" t="s">
        <v>33</v>
      </c>
      <c r="B253" s="186"/>
      <c r="C253" s="187"/>
      <c r="D253" s="188"/>
    </row>
    <row r="254" spans="1:4">
      <c r="A254" s="189"/>
    </row>
    <row r="255" spans="1:4" ht="42">
      <c r="A255" s="213">
        <v>5.7</v>
      </c>
      <c r="B255" s="214" t="s">
        <v>1522</v>
      </c>
      <c r="C255" s="220" t="s">
        <v>1523</v>
      </c>
      <c r="D255" s="221" t="s">
        <v>1523</v>
      </c>
    </row>
    <row r="256" spans="1:4">
      <c r="A256" s="189"/>
    </row>
  </sheetData>
  <mergeCells count="2">
    <mergeCell ref="A94:A105"/>
    <mergeCell ref="A2:B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D2AFB-CF0B-4749-A569-CC2638169499}">
  <dimension ref="A1:D39"/>
  <sheetViews>
    <sheetView workbookViewId="0">
      <selection activeCell="B17" sqref="B17"/>
    </sheetView>
  </sheetViews>
  <sheetFormatPr defaultRowHeight="14.1"/>
  <cols>
    <col min="2" max="2" width="78.28515625" customWidth="1"/>
  </cols>
  <sheetData>
    <row r="1" spans="1:4" s="175" customFormat="1">
      <c r="A1" s="171" t="s">
        <v>1524</v>
      </c>
      <c r="B1" s="172"/>
      <c r="C1" s="173"/>
      <c r="D1" s="174"/>
    </row>
    <row r="2" spans="1:4" s="175" customFormat="1" ht="49.5" customHeight="1">
      <c r="A2" s="556" t="s">
        <v>1525</v>
      </c>
      <c r="B2" s="557"/>
      <c r="C2" s="557"/>
      <c r="D2" s="557"/>
    </row>
    <row r="3" spans="1:4" s="175" customFormat="1" ht="27.95">
      <c r="A3" s="176" t="s">
        <v>1448</v>
      </c>
      <c r="B3" s="177" t="s">
        <v>1526</v>
      </c>
      <c r="C3" s="178" t="s">
        <v>1450</v>
      </c>
      <c r="D3" s="177" t="s">
        <v>1451</v>
      </c>
    </row>
    <row r="4" spans="1:4" s="175" customFormat="1">
      <c r="A4" s="179">
        <v>1.1000000000000001</v>
      </c>
      <c r="B4" s="180" t="s">
        <v>1527</v>
      </c>
      <c r="C4" s="216"/>
      <c r="D4" s="217"/>
    </row>
    <row r="5" spans="1:4" s="175" customFormat="1">
      <c r="A5" s="181" t="s">
        <v>21</v>
      </c>
      <c r="B5" s="182"/>
      <c r="C5" s="183"/>
      <c r="D5" s="184"/>
    </row>
    <row r="6" spans="1:4" s="175" customFormat="1">
      <c r="A6" s="185" t="s">
        <v>26</v>
      </c>
      <c r="B6" s="186"/>
      <c r="C6" s="187"/>
      <c r="D6" s="188"/>
    </row>
    <row r="7" spans="1:4" s="175" customFormat="1">
      <c r="A7" s="185" t="s">
        <v>30</v>
      </c>
      <c r="B7" s="186"/>
      <c r="C7" s="187"/>
      <c r="D7" s="188"/>
    </row>
    <row r="8" spans="1:4" s="175" customFormat="1">
      <c r="A8" s="185" t="s">
        <v>32</v>
      </c>
      <c r="B8" s="186"/>
      <c r="C8" s="187"/>
      <c r="D8" s="188"/>
    </row>
    <row r="9" spans="1:4" s="175" customFormat="1">
      <c r="A9" s="185" t="s">
        <v>33</v>
      </c>
      <c r="B9" s="186"/>
      <c r="C9" s="187"/>
      <c r="D9" s="188"/>
    </row>
    <row r="10" spans="1:4" ht="27.95">
      <c r="A10" s="179">
        <v>1.2</v>
      </c>
      <c r="B10" s="180" t="s">
        <v>1528</v>
      </c>
      <c r="C10" s="216"/>
      <c r="D10" s="217"/>
    </row>
    <row r="11" spans="1:4">
      <c r="A11" s="181" t="s">
        <v>21</v>
      </c>
      <c r="B11" s="182"/>
      <c r="C11" s="183"/>
      <c r="D11" s="184"/>
    </row>
    <row r="12" spans="1:4">
      <c r="A12" s="185" t="s">
        <v>26</v>
      </c>
      <c r="B12" s="186"/>
      <c r="C12" s="187"/>
      <c r="D12" s="188"/>
    </row>
    <row r="13" spans="1:4">
      <c r="A13" s="185" t="s">
        <v>30</v>
      </c>
      <c r="B13" s="186"/>
      <c r="C13" s="187"/>
      <c r="D13" s="188"/>
    </row>
    <row r="14" spans="1:4">
      <c r="A14" s="185" t="s">
        <v>32</v>
      </c>
      <c r="B14" s="186"/>
      <c r="C14" s="187"/>
      <c r="D14" s="188"/>
    </row>
    <row r="15" spans="1:4">
      <c r="A15" s="185" t="s">
        <v>33</v>
      </c>
      <c r="B15" s="186"/>
      <c r="C15" s="187"/>
      <c r="D15" s="188"/>
    </row>
    <row r="16" spans="1:4" ht="30.75" customHeight="1">
      <c r="A16" s="179">
        <v>1.3</v>
      </c>
      <c r="B16" s="180" t="s">
        <v>1529</v>
      </c>
      <c r="C16" s="216"/>
      <c r="D16" s="217"/>
    </row>
    <row r="17" spans="1:4">
      <c r="A17" s="181" t="s">
        <v>21</v>
      </c>
      <c r="B17" s="182"/>
      <c r="C17" s="183"/>
      <c r="D17" s="184"/>
    </row>
    <row r="18" spans="1:4">
      <c r="A18" s="185" t="s">
        <v>26</v>
      </c>
      <c r="B18" s="186"/>
      <c r="C18" s="187"/>
      <c r="D18" s="188"/>
    </row>
    <row r="19" spans="1:4">
      <c r="A19" s="185" t="s">
        <v>30</v>
      </c>
      <c r="B19" s="186"/>
      <c r="C19" s="187"/>
      <c r="D19" s="188"/>
    </row>
    <row r="20" spans="1:4">
      <c r="A20" s="185" t="s">
        <v>32</v>
      </c>
      <c r="B20" s="186"/>
      <c r="C20" s="187"/>
      <c r="D20" s="188"/>
    </row>
    <row r="21" spans="1:4">
      <c r="A21" s="185" t="s">
        <v>33</v>
      </c>
      <c r="B21" s="186"/>
      <c r="C21" s="187"/>
      <c r="D21" s="188"/>
    </row>
    <row r="22" spans="1:4" ht="27.95">
      <c r="A22" s="179">
        <v>1.4</v>
      </c>
      <c r="B22" s="180" t="s">
        <v>1530</v>
      </c>
      <c r="C22" s="216"/>
      <c r="D22" s="217"/>
    </row>
    <row r="23" spans="1:4">
      <c r="A23" s="181" t="s">
        <v>21</v>
      </c>
      <c r="B23" s="182"/>
      <c r="C23" s="183"/>
      <c r="D23" s="184"/>
    </row>
    <row r="24" spans="1:4">
      <c r="A24" s="185" t="s">
        <v>26</v>
      </c>
      <c r="B24" s="186"/>
      <c r="C24" s="187"/>
      <c r="D24" s="188"/>
    </row>
    <row r="25" spans="1:4">
      <c r="A25" s="185" t="s">
        <v>30</v>
      </c>
      <c r="B25" s="186"/>
      <c r="C25" s="187"/>
      <c r="D25" s="188"/>
    </row>
    <row r="26" spans="1:4">
      <c r="A26" s="185" t="s">
        <v>32</v>
      </c>
      <c r="B26" s="186"/>
      <c r="C26" s="187"/>
      <c r="D26" s="188"/>
    </row>
    <row r="27" spans="1:4">
      <c r="A27" s="185" t="s">
        <v>33</v>
      </c>
      <c r="B27" s="186"/>
      <c r="C27" s="187"/>
      <c r="D27" s="188"/>
    </row>
    <row r="28" spans="1:4">
      <c r="A28" s="179">
        <v>1.5</v>
      </c>
      <c r="B28" s="180" t="s">
        <v>1531</v>
      </c>
      <c r="C28" s="216"/>
      <c r="D28" s="217"/>
    </row>
    <row r="29" spans="1:4">
      <c r="A29" s="181" t="s">
        <v>21</v>
      </c>
      <c r="B29" s="182"/>
      <c r="C29" s="183"/>
      <c r="D29" s="184"/>
    </row>
    <row r="30" spans="1:4">
      <c r="A30" s="185" t="s">
        <v>26</v>
      </c>
      <c r="B30" s="186"/>
      <c r="C30" s="187"/>
      <c r="D30" s="188"/>
    </row>
    <row r="31" spans="1:4">
      <c r="A31" s="185" t="s">
        <v>30</v>
      </c>
      <c r="B31" s="186"/>
      <c r="C31" s="187"/>
      <c r="D31" s="188"/>
    </row>
    <row r="32" spans="1:4">
      <c r="A32" s="185" t="s">
        <v>32</v>
      </c>
      <c r="B32" s="186"/>
      <c r="C32" s="187"/>
      <c r="D32" s="188"/>
    </row>
    <row r="33" spans="1:4">
      <c r="A33" s="185" t="s">
        <v>33</v>
      </c>
      <c r="B33" s="186"/>
      <c r="C33" s="187"/>
      <c r="D33" s="188"/>
    </row>
    <row r="34" spans="1:4" ht="182.1">
      <c r="A34" s="179">
        <v>1.1000000000000001</v>
      </c>
      <c r="B34" s="180" t="s">
        <v>1532</v>
      </c>
      <c r="C34" s="216"/>
      <c r="D34" s="217"/>
    </row>
    <row r="35" spans="1:4">
      <c r="A35" s="181" t="s">
        <v>21</v>
      </c>
      <c r="B35" s="182"/>
      <c r="C35" s="183"/>
      <c r="D35" s="184"/>
    </row>
    <row r="36" spans="1:4">
      <c r="A36" s="185" t="s">
        <v>26</v>
      </c>
      <c r="B36" s="186"/>
      <c r="C36" s="187"/>
      <c r="D36" s="188"/>
    </row>
    <row r="37" spans="1:4">
      <c r="A37" s="185" t="s">
        <v>30</v>
      </c>
      <c r="B37" s="186"/>
      <c r="C37" s="187"/>
      <c r="D37" s="188"/>
    </row>
    <row r="38" spans="1:4">
      <c r="A38" s="185" t="s">
        <v>32</v>
      </c>
      <c r="B38" s="186"/>
      <c r="C38" s="187"/>
      <c r="D38" s="188"/>
    </row>
    <row r="39" spans="1:4">
      <c r="A39" s="185" t="s">
        <v>33</v>
      </c>
      <c r="B39" s="186"/>
      <c r="C39" s="187"/>
      <c r="D39" s="188"/>
    </row>
  </sheetData>
  <mergeCells count="1">
    <mergeCell ref="A2:D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0BED8-5FA5-4AFF-8B00-5BAB5C5663C8}">
  <dimension ref="A1:X33"/>
  <sheetViews>
    <sheetView view="pageBreakPreview" topLeftCell="B8" zoomScale="85" zoomScaleNormal="100" zoomScaleSheetLayoutView="85" workbookViewId="0">
      <selection activeCell="S33" sqref="S33"/>
    </sheetView>
  </sheetViews>
  <sheetFormatPr defaultColWidth="8.7109375" defaultRowHeight="12.6"/>
  <cols>
    <col min="1" max="1" width="4.28515625" style="75" customWidth="1"/>
    <col min="2" max="2" width="6.42578125" style="75" customWidth="1"/>
    <col min="3" max="3" width="28.42578125" style="75" customWidth="1"/>
    <col min="4" max="4" width="14.42578125" style="75" customWidth="1"/>
    <col min="5" max="5" width="13.7109375" style="75" customWidth="1"/>
    <col min="6" max="6" width="19.5703125" style="75" customWidth="1"/>
    <col min="7" max="7" width="17.28515625" style="36" customWidth="1"/>
    <col min="8" max="10" width="19" style="75" customWidth="1"/>
    <col min="11" max="11" width="11.7109375" style="75" customWidth="1"/>
    <col min="12" max="12" width="23.5703125" style="75" customWidth="1"/>
    <col min="13" max="13" width="19" style="75" customWidth="1"/>
    <col min="14" max="14" width="13.28515625" style="75" customWidth="1"/>
    <col min="15" max="15" width="10.7109375" style="75" customWidth="1"/>
    <col min="16" max="16" width="11.28515625" style="75" customWidth="1"/>
    <col min="17" max="19" width="13.7109375" style="75" customWidth="1"/>
    <col min="20" max="20" width="11.28515625" style="75" customWidth="1"/>
    <col min="21" max="21" width="18.28515625" style="75" customWidth="1"/>
    <col min="22" max="22" width="18.7109375" style="75" customWidth="1"/>
    <col min="23" max="23" width="28" style="75" customWidth="1"/>
    <col min="24" max="24" width="13.7109375" style="75" customWidth="1"/>
    <col min="25" max="16384" width="8.7109375" style="75"/>
  </cols>
  <sheetData>
    <row r="1" spans="1:24" s="285" customFormat="1" ht="25.5" hidden="1" customHeight="1">
      <c r="G1" s="286"/>
      <c r="L1" s="287" t="s">
        <v>1533</v>
      </c>
      <c r="V1" s="285" t="s">
        <v>1534</v>
      </c>
      <c r="W1" s="288" t="s">
        <v>1535</v>
      </c>
      <c r="X1" s="285" t="s">
        <v>1536</v>
      </c>
    </row>
    <row r="2" spans="1:24" s="285" customFormat="1" ht="37.5" hidden="1">
      <c r="G2" s="286"/>
      <c r="L2" s="287" t="s">
        <v>1533</v>
      </c>
      <c r="V2" s="285" t="s">
        <v>1537</v>
      </c>
      <c r="W2" s="288" t="s">
        <v>155</v>
      </c>
      <c r="X2" s="285" t="s">
        <v>1538</v>
      </c>
    </row>
    <row r="3" spans="1:24" s="285" customFormat="1" ht="24.95" hidden="1">
      <c r="G3" s="286"/>
      <c r="L3" s="287" t="s">
        <v>1533</v>
      </c>
      <c r="V3" s="285" t="s">
        <v>1539</v>
      </c>
      <c r="W3" s="288" t="s">
        <v>157</v>
      </c>
      <c r="X3" s="285" t="s">
        <v>1540</v>
      </c>
    </row>
    <row r="4" spans="1:24" s="285" customFormat="1" hidden="1">
      <c r="G4" s="286"/>
      <c r="L4" s="287" t="s">
        <v>1533</v>
      </c>
      <c r="V4" s="285" t="s">
        <v>1541</v>
      </c>
      <c r="W4" s="288" t="s">
        <v>158</v>
      </c>
    </row>
    <row r="5" spans="1:24" s="285" customFormat="1" hidden="1">
      <c r="G5" s="286"/>
      <c r="L5" s="287" t="s">
        <v>1533</v>
      </c>
      <c r="V5" s="285" t="s">
        <v>1542</v>
      </c>
      <c r="W5" s="288" t="s">
        <v>159</v>
      </c>
    </row>
    <row r="6" spans="1:24" s="285" customFormat="1" hidden="1">
      <c r="G6" s="286"/>
      <c r="L6" s="287" t="s">
        <v>1533</v>
      </c>
      <c r="W6" s="288" t="s">
        <v>160</v>
      </c>
    </row>
    <row r="7" spans="1:24" s="285" customFormat="1" hidden="1">
      <c r="G7" s="286"/>
      <c r="L7" s="287" t="s">
        <v>1533</v>
      </c>
      <c r="W7" s="288" t="s">
        <v>161</v>
      </c>
    </row>
    <row r="8" spans="1:24" s="235" customFormat="1" ht="27" customHeight="1" thickBot="1">
      <c r="A8" s="234" t="s">
        <v>1543</v>
      </c>
      <c r="B8" s="236"/>
      <c r="C8" s="234"/>
      <c r="D8" s="289"/>
      <c r="E8" s="289"/>
      <c r="F8" s="235" t="s">
        <v>1544</v>
      </c>
      <c r="L8" s="234" t="s">
        <v>1545</v>
      </c>
      <c r="M8" s="236"/>
      <c r="P8" s="236"/>
      <c r="Q8" s="236"/>
      <c r="R8" s="236"/>
      <c r="S8" s="236"/>
      <c r="T8" s="236"/>
      <c r="U8" s="236"/>
      <c r="V8" s="236"/>
    </row>
    <row r="9" spans="1:24" s="235" customFormat="1" ht="40.5" customHeight="1" thickBot="1">
      <c r="A9" s="234"/>
      <c r="B9" s="290"/>
      <c r="C9" s="291" t="s">
        <v>1546</v>
      </c>
      <c r="D9" s="292"/>
      <c r="E9" s="293"/>
      <c r="F9" s="558" t="s">
        <v>1547</v>
      </c>
      <c r="G9" s="559"/>
      <c r="H9" s="559"/>
      <c r="I9" s="559"/>
      <c r="J9" s="560"/>
      <c r="K9" s="294"/>
      <c r="L9" s="234" t="s">
        <v>1548</v>
      </c>
      <c r="M9" s="236"/>
      <c r="P9" s="236"/>
      <c r="Q9" s="236"/>
      <c r="R9" s="236"/>
      <c r="S9" s="236"/>
      <c r="T9" s="236"/>
      <c r="U9" s="236"/>
      <c r="V9" s="234"/>
    </row>
    <row r="10" spans="1:24" s="238" customFormat="1" ht="26.25" customHeight="1" thickBot="1">
      <c r="A10" s="295"/>
      <c r="B10" s="296" t="s">
        <v>1549</v>
      </c>
      <c r="C10" s="297" t="s">
        <v>1550</v>
      </c>
      <c r="D10" s="298" t="s">
        <v>1551</v>
      </c>
      <c r="E10" s="298" t="s">
        <v>1552</v>
      </c>
      <c r="F10" s="299" t="s">
        <v>1553</v>
      </c>
      <c r="G10" s="299" t="s">
        <v>1554</v>
      </c>
      <c r="H10" s="299" t="s">
        <v>1555</v>
      </c>
      <c r="I10" s="299" t="s">
        <v>1556</v>
      </c>
      <c r="J10" s="300" t="s">
        <v>83</v>
      </c>
      <c r="K10" s="301" t="s">
        <v>1557</v>
      </c>
      <c r="L10" s="302" t="s">
        <v>1558</v>
      </c>
      <c r="M10" s="237" t="s">
        <v>1559</v>
      </c>
      <c r="N10" s="237" t="s">
        <v>192</v>
      </c>
      <c r="O10" s="237" t="s">
        <v>1560</v>
      </c>
      <c r="P10" s="237" t="s">
        <v>1561</v>
      </c>
      <c r="Q10" s="237" t="s">
        <v>1562</v>
      </c>
      <c r="R10" s="237" t="s">
        <v>1563</v>
      </c>
      <c r="S10" s="237" t="s">
        <v>1564</v>
      </c>
      <c r="T10" s="237" t="s">
        <v>1565</v>
      </c>
      <c r="U10" s="237" t="s">
        <v>1566</v>
      </c>
      <c r="W10" s="238" t="s">
        <v>1567</v>
      </c>
      <c r="X10" s="303" t="s">
        <v>170</v>
      </c>
    </row>
    <row r="11" spans="1:24" s="307" customFormat="1" ht="24.95">
      <c r="A11" s="303"/>
      <c r="B11" s="304"/>
      <c r="C11" s="305" t="s">
        <v>1568</v>
      </c>
      <c r="D11" s="303"/>
      <c r="E11" s="303"/>
      <c r="F11" s="305"/>
      <c r="G11" s="306"/>
      <c r="H11" s="305"/>
      <c r="I11" s="305"/>
      <c r="J11" s="305"/>
      <c r="K11" s="305"/>
      <c r="L11" s="303"/>
      <c r="M11" s="303"/>
      <c r="N11" s="303"/>
      <c r="O11" s="303"/>
      <c r="P11" s="303"/>
      <c r="Q11" s="303"/>
      <c r="R11" s="303"/>
      <c r="S11" s="303"/>
      <c r="T11" s="303"/>
      <c r="U11" s="304"/>
      <c r="X11" s="303" t="s">
        <v>1569</v>
      </c>
    </row>
    <row r="12" spans="1:24" s="307" customFormat="1" ht="24.95">
      <c r="A12" s="303">
        <v>1</v>
      </c>
      <c r="B12" s="304" t="s">
        <v>1570</v>
      </c>
      <c r="C12" s="305" t="s">
        <v>1571</v>
      </c>
      <c r="D12" s="303" t="s">
        <v>21</v>
      </c>
      <c r="E12" s="303"/>
      <c r="F12" s="305" t="s">
        <v>1572</v>
      </c>
      <c r="G12" s="306" t="s">
        <v>1573</v>
      </c>
      <c r="H12" s="305" t="s">
        <v>1574</v>
      </c>
      <c r="I12" s="305">
        <v>4567</v>
      </c>
      <c r="J12" s="305" t="s">
        <v>1575</v>
      </c>
      <c r="K12" s="303">
        <v>2</v>
      </c>
      <c r="L12" s="303" t="s">
        <v>1576</v>
      </c>
      <c r="M12" s="303"/>
      <c r="N12" s="303" t="s">
        <v>1536</v>
      </c>
      <c r="O12" s="303" t="s">
        <v>1577</v>
      </c>
      <c r="P12" s="303" t="s">
        <v>1542</v>
      </c>
      <c r="Q12" s="303" t="s">
        <v>1578</v>
      </c>
      <c r="R12" s="303" t="s">
        <v>1569</v>
      </c>
      <c r="S12" s="303" t="s">
        <v>1579</v>
      </c>
      <c r="T12" s="303" t="s">
        <v>1580</v>
      </c>
      <c r="U12" s="304"/>
      <c r="X12" s="303" t="s">
        <v>1581</v>
      </c>
    </row>
    <row r="13" spans="1:24" s="307" customFormat="1" ht="33" customHeight="1">
      <c r="B13" s="304"/>
      <c r="C13" s="308"/>
      <c r="D13" s="303" t="s">
        <v>21</v>
      </c>
      <c r="E13" s="303"/>
      <c r="F13" s="308"/>
      <c r="G13" s="309"/>
      <c r="H13" s="308"/>
      <c r="I13" s="308"/>
      <c r="J13" s="308"/>
      <c r="K13" s="308"/>
      <c r="L13" s="303" t="s">
        <v>1582</v>
      </c>
      <c r="M13" s="303"/>
      <c r="N13" s="303" t="s">
        <v>1536</v>
      </c>
      <c r="O13" s="303" t="s">
        <v>1583</v>
      </c>
      <c r="P13" s="303" t="s">
        <v>1542</v>
      </c>
      <c r="Q13" s="303" t="s">
        <v>1578</v>
      </c>
      <c r="R13" s="303" t="s">
        <v>1569</v>
      </c>
      <c r="S13" s="303" t="s">
        <v>1579</v>
      </c>
      <c r="T13" s="303" t="s">
        <v>1584</v>
      </c>
      <c r="U13" s="304" t="s">
        <v>1585</v>
      </c>
    </row>
    <row r="14" spans="1:24" ht="12.6" customHeight="1">
      <c r="A14" s="74">
        <v>2</v>
      </c>
      <c r="B14" s="73"/>
      <c r="C14" s="74"/>
      <c r="D14" s="74"/>
      <c r="E14" s="74"/>
      <c r="F14" s="74"/>
      <c r="G14" s="310"/>
      <c r="H14" s="74"/>
      <c r="I14" s="74"/>
      <c r="J14" s="74"/>
      <c r="K14" s="74"/>
      <c r="L14" s="74"/>
      <c r="M14" s="74"/>
      <c r="N14" s="74"/>
      <c r="O14" s="74"/>
      <c r="P14" s="74"/>
      <c r="Q14" s="74"/>
      <c r="R14" s="303"/>
      <c r="S14" s="74"/>
      <c r="T14" s="74"/>
      <c r="U14" s="73"/>
    </row>
    <row r="15" spans="1:24" ht="12.6" customHeight="1">
      <c r="A15" s="74">
        <v>3</v>
      </c>
      <c r="B15" s="73"/>
      <c r="C15" s="74"/>
      <c r="D15" s="74"/>
      <c r="E15" s="74"/>
      <c r="F15" s="74"/>
      <c r="G15" s="310"/>
      <c r="H15" s="74"/>
      <c r="I15" s="74"/>
      <c r="J15" s="74"/>
      <c r="K15" s="74"/>
      <c r="L15" s="74"/>
      <c r="M15" s="74"/>
      <c r="N15" s="74"/>
      <c r="O15" s="74"/>
      <c r="P15" s="74"/>
      <c r="Q15" s="74"/>
      <c r="R15" s="303"/>
      <c r="S15" s="74"/>
      <c r="T15" s="74"/>
      <c r="U15" s="73"/>
    </row>
    <row r="16" spans="1:24" ht="12.6" customHeight="1">
      <c r="A16" s="74">
        <v>4</v>
      </c>
      <c r="B16" s="73"/>
      <c r="C16" s="74"/>
      <c r="D16" s="74"/>
      <c r="E16" s="74"/>
      <c r="F16" s="74"/>
      <c r="G16" s="310"/>
      <c r="H16" s="74"/>
      <c r="I16" s="74"/>
      <c r="J16" s="74"/>
      <c r="K16" s="74"/>
      <c r="L16" s="74"/>
      <c r="M16" s="74"/>
      <c r="N16" s="74"/>
      <c r="O16" s="74"/>
      <c r="P16" s="74"/>
      <c r="Q16" s="74"/>
      <c r="R16" s="303"/>
      <c r="S16" s="74"/>
      <c r="T16" s="74"/>
      <c r="U16" s="73"/>
    </row>
    <row r="17" spans="1:21" ht="12.6" customHeight="1">
      <c r="A17" s="74">
        <v>5</v>
      </c>
      <c r="B17" s="73"/>
      <c r="C17" s="74"/>
      <c r="D17" s="74"/>
      <c r="E17" s="74"/>
      <c r="F17" s="74"/>
      <c r="G17" s="310"/>
      <c r="H17" s="74"/>
      <c r="I17" s="74"/>
      <c r="J17" s="74"/>
      <c r="K17" s="74"/>
      <c r="L17" s="74"/>
      <c r="M17" s="74"/>
      <c r="N17" s="74"/>
      <c r="O17" s="74"/>
      <c r="P17" s="74"/>
      <c r="Q17" s="74"/>
      <c r="R17" s="303"/>
      <c r="S17" s="74"/>
      <c r="T17" s="74"/>
      <c r="U17" s="73"/>
    </row>
    <row r="18" spans="1:21" ht="12.6" customHeight="1">
      <c r="A18" s="74">
        <v>6</v>
      </c>
      <c r="B18" s="73"/>
      <c r="C18" s="74"/>
      <c r="D18" s="74"/>
      <c r="E18" s="74"/>
      <c r="F18" s="74"/>
      <c r="G18" s="310"/>
      <c r="H18" s="74"/>
      <c r="I18" s="74"/>
      <c r="J18" s="74"/>
      <c r="K18" s="74"/>
      <c r="L18" s="74"/>
      <c r="M18" s="74"/>
      <c r="N18" s="74"/>
      <c r="O18" s="74"/>
      <c r="P18" s="74"/>
      <c r="Q18" s="74"/>
      <c r="R18" s="303"/>
      <c r="S18" s="74"/>
      <c r="T18" s="74"/>
      <c r="U18" s="73"/>
    </row>
    <row r="19" spans="1:21" ht="12.6" customHeight="1">
      <c r="A19" s="74">
        <v>7</v>
      </c>
      <c r="B19" s="73"/>
      <c r="C19" s="74"/>
      <c r="D19" s="74"/>
      <c r="E19" s="74"/>
      <c r="F19" s="74"/>
      <c r="G19" s="310"/>
      <c r="H19" s="74"/>
      <c r="I19" s="74"/>
      <c r="J19" s="74"/>
      <c r="K19" s="74"/>
      <c r="L19" s="74"/>
      <c r="M19" s="74"/>
      <c r="N19" s="74"/>
      <c r="O19" s="74"/>
      <c r="P19" s="74"/>
      <c r="Q19" s="74"/>
      <c r="R19" s="303"/>
      <c r="S19" s="74"/>
      <c r="T19" s="74"/>
      <c r="U19" s="73"/>
    </row>
    <row r="20" spans="1:21" ht="12.6" customHeight="1">
      <c r="A20" s="74">
        <v>8</v>
      </c>
      <c r="B20" s="73"/>
      <c r="C20" s="74"/>
      <c r="D20" s="74"/>
      <c r="E20" s="74"/>
      <c r="F20" s="74"/>
      <c r="G20" s="310"/>
      <c r="H20" s="74"/>
      <c r="I20" s="74"/>
      <c r="J20" s="74"/>
      <c r="K20" s="74"/>
      <c r="L20" s="74"/>
      <c r="M20" s="74"/>
      <c r="N20" s="74"/>
      <c r="O20" s="74"/>
      <c r="P20" s="74"/>
      <c r="Q20" s="74"/>
      <c r="R20" s="303"/>
      <c r="S20" s="74"/>
      <c r="T20" s="74"/>
      <c r="U20" s="73"/>
    </row>
    <row r="21" spans="1:21" ht="12.6" customHeight="1">
      <c r="A21" s="74">
        <v>9</v>
      </c>
      <c r="B21" s="73"/>
      <c r="C21" s="74"/>
      <c r="D21" s="74"/>
      <c r="E21" s="74"/>
      <c r="F21" s="74"/>
      <c r="G21" s="310"/>
      <c r="H21" s="74"/>
      <c r="I21" s="74"/>
      <c r="J21" s="74"/>
      <c r="K21" s="74"/>
      <c r="L21" s="74"/>
      <c r="M21" s="74"/>
      <c r="N21" s="74"/>
      <c r="O21" s="74"/>
      <c r="P21" s="74"/>
      <c r="Q21" s="74"/>
      <c r="R21" s="303"/>
      <c r="S21" s="74"/>
      <c r="T21" s="74"/>
      <c r="U21" s="73"/>
    </row>
    <row r="22" spans="1:21" ht="12.6" customHeight="1">
      <c r="A22" s="74">
        <v>10</v>
      </c>
      <c r="B22" s="73"/>
      <c r="C22" s="74"/>
      <c r="D22" s="74"/>
      <c r="E22" s="74"/>
      <c r="F22" s="74"/>
      <c r="G22" s="310"/>
      <c r="H22" s="74"/>
      <c r="I22" s="74"/>
      <c r="J22" s="74"/>
      <c r="K22" s="74"/>
      <c r="L22" s="74"/>
      <c r="M22" s="74"/>
      <c r="N22" s="74"/>
      <c r="O22" s="74"/>
      <c r="P22" s="74"/>
      <c r="Q22" s="74"/>
      <c r="R22" s="303"/>
      <c r="S22" s="74"/>
      <c r="T22" s="74"/>
      <c r="U22" s="73"/>
    </row>
    <row r="23" spans="1:21" ht="12.6" customHeight="1">
      <c r="A23" s="74">
        <v>11</v>
      </c>
      <c r="B23" s="73"/>
      <c r="C23" s="74"/>
      <c r="D23" s="74"/>
      <c r="E23" s="74"/>
      <c r="F23" s="74"/>
      <c r="G23" s="310"/>
      <c r="H23" s="74"/>
      <c r="I23" s="74"/>
      <c r="J23" s="74"/>
      <c r="K23" s="74"/>
      <c r="L23" s="74"/>
      <c r="M23" s="74"/>
      <c r="N23" s="74"/>
      <c r="O23" s="74"/>
      <c r="P23" s="74"/>
      <c r="Q23" s="74"/>
      <c r="R23" s="303"/>
      <c r="S23" s="74"/>
      <c r="T23" s="74"/>
      <c r="U23" s="73"/>
    </row>
    <row r="24" spans="1:21" ht="12.6" customHeight="1">
      <c r="A24" s="74">
        <v>12</v>
      </c>
      <c r="B24" s="73"/>
      <c r="C24" s="74"/>
      <c r="D24" s="74"/>
      <c r="E24" s="74"/>
      <c r="F24" s="74"/>
      <c r="G24" s="310"/>
      <c r="H24" s="74"/>
      <c r="I24" s="74"/>
      <c r="J24" s="74"/>
      <c r="K24" s="74"/>
      <c r="L24" s="74"/>
      <c r="M24" s="74"/>
      <c r="N24" s="74"/>
      <c r="O24" s="74"/>
      <c r="P24" s="74"/>
      <c r="Q24" s="74"/>
      <c r="R24" s="303"/>
      <c r="S24" s="74"/>
      <c r="T24" s="74"/>
      <c r="U24" s="73"/>
    </row>
    <row r="25" spans="1:21" ht="12.6" customHeight="1">
      <c r="A25" s="74">
        <v>13</v>
      </c>
      <c r="B25" s="73"/>
      <c r="C25" s="74"/>
      <c r="D25" s="74"/>
      <c r="E25" s="74"/>
      <c r="F25" s="74"/>
      <c r="G25" s="310"/>
      <c r="H25" s="74"/>
      <c r="I25" s="74"/>
      <c r="J25" s="74"/>
      <c r="K25" s="74"/>
      <c r="L25" s="74"/>
      <c r="M25" s="74"/>
      <c r="N25" s="74"/>
      <c r="O25" s="74"/>
      <c r="P25" s="74"/>
      <c r="Q25" s="74"/>
      <c r="R25" s="303"/>
      <c r="S25" s="74"/>
      <c r="T25" s="74"/>
      <c r="U25" s="73"/>
    </row>
    <row r="26" spans="1:21">
      <c r="A26" s="74">
        <v>14</v>
      </c>
      <c r="B26" s="73"/>
      <c r="C26" s="74"/>
      <c r="D26" s="74"/>
      <c r="E26" s="74"/>
      <c r="F26" s="74"/>
      <c r="G26" s="310"/>
      <c r="H26" s="74"/>
      <c r="I26" s="74"/>
      <c r="J26" s="74"/>
      <c r="K26" s="74"/>
      <c r="L26" s="74"/>
      <c r="M26" s="74"/>
      <c r="N26" s="74"/>
      <c r="O26" s="74"/>
      <c r="P26" s="74"/>
      <c r="Q26" s="74"/>
      <c r="R26" s="303"/>
      <c r="S26" s="74"/>
      <c r="T26" s="74"/>
      <c r="U26" s="73"/>
    </row>
    <row r="27" spans="1:21">
      <c r="A27" s="74">
        <v>15</v>
      </c>
      <c r="B27" s="73"/>
      <c r="C27" s="74"/>
      <c r="D27" s="74"/>
      <c r="E27" s="74"/>
      <c r="F27" s="74"/>
      <c r="G27" s="310"/>
      <c r="H27" s="74"/>
      <c r="I27" s="74"/>
      <c r="J27" s="74"/>
      <c r="K27" s="74"/>
      <c r="L27" s="74"/>
      <c r="M27" s="74"/>
      <c r="N27" s="74"/>
      <c r="O27" s="74"/>
      <c r="P27" s="74"/>
      <c r="Q27" s="74"/>
      <c r="R27" s="303"/>
      <c r="S27" s="74"/>
      <c r="T27" s="74"/>
      <c r="U27" s="73"/>
    </row>
    <row r="28" spans="1:21">
      <c r="A28" s="74">
        <v>16</v>
      </c>
      <c r="B28" s="73"/>
      <c r="C28" s="74"/>
      <c r="D28" s="74"/>
      <c r="E28" s="74"/>
      <c r="F28" s="74"/>
      <c r="G28" s="310"/>
      <c r="H28" s="74"/>
      <c r="I28" s="74"/>
      <c r="J28" s="74"/>
      <c r="K28" s="74"/>
      <c r="L28" s="74"/>
      <c r="M28" s="74"/>
      <c r="N28" s="74"/>
      <c r="O28" s="74"/>
      <c r="P28" s="74"/>
      <c r="Q28" s="74"/>
      <c r="R28" s="303"/>
      <c r="S28" s="74"/>
      <c r="T28" s="74"/>
      <c r="U28" s="73"/>
    </row>
    <row r="29" spans="1:21">
      <c r="A29" s="74">
        <v>17</v>
      </c>
      <c r="B29" s="73"/>
      <c r="C29" s="74"/>
      <c r="D29" s="74"/>
      <c r="E29" s="74"/>
      <c r="F29" s="74"/>
      <c r="G29" s="310"/>
      <c r="H29" s="74"/>
      <c r="I29" s="74"/>
      <c r="J29" s="74"/>
      <c r="K29" s="74"/>
      <c r="L29" s="74"/>
      <c r="M29" s="74"/>
      <c r="N29" s="74"/>
      <c r="O29" s="74"/>
      <c r="P29" s="74"/>
      <c r="Q29" s="74"/>
      <c r="R29" s="303"/>
      <c r="S29" s="74"/>
      <c r="T29" s="74"/>
      <c r="U29" s="73"/>
    </row>
    <row r="30" spans="1:21">
      <c r="A30" s="74">
        <v>18</v>
      </c>
      <c r="B30" s="73"/>
      <c r="C30" s="74"/>
      <c r="D30" s="74"/>
      <c r="E30" s="74"/>
      <c r="F30" s="74"/>
      <c r="G30" s="310"/>
      <c r="H30" s="74"/>
      <c r="I30" s="74"/>
      <c r="J30" s="74"/>
      <c r="K30" s="74"/>
      <c r="L30" s="74"/>
      <c r="M30" s="74"/>
      <c r="N30" s="74"/>
      <c r="O30" s="74"/>
      <c r="P30" s="74"/>
      <c r="Q30" s="74"/>
      <c r="R30" s="303"/>
      <c r="S30" s="74"/>
      <c r="T30" s="74"/>
      <c r="U30" s="73"/>
    </row>
    <row r="31" spans="1:21">
      <c r="A31" s="74">
        <v>19</v>
      </c>
      <c r="B31" s="73"/>
      <c r="C31" s="74"/>
      <c r="D31" s="74"/>
      <c r="E31" s="74"/>
      <c r="F31" s="74"/>
      <c r="G31" s="310"/>
      <c r="H31" s="74"/>
      <c r="I31" s="74"/>
      <c r="J31" s="74"/>
      <c r="K31" s="74"/>
      <c r="L31" s="74"/>
      <c r="M31" s="74"/>
      <c r="N31" s="74"/>
      <c r="O31" s="74"/>
      <c r="P31" s="74"/>
      <c r="Q31" s="74"/>
      <c r="R31" s="303"/>
      <c r="S31" s="74"/>
      <c r="T31" s="74"/>
      <c r="U31" s="73"/>
    </row>
    <row r="32" spans="1:21">
      <c r="A32" s="74">
        <v>20</v>
      </c>
      <c r="B32" s="73"/>
      <c r="C32" s="76"/>
      <c r="D32" s="74"/>
      <c r="E32" s="74"/>
      <c r="F32" s="74"/>
      <c r="G32" s="310"/>
      <c r="H32" s="74"/>
      <c r="I32" s="74"/>
      <c r="J32" s="74"/>
      <c r="K32" s="76"/>
      <c r="L32" s="74"/>
      <c r="M32" s="74"/>
      <c r="N32" s="74"/>
      <c r="O32" s="74"/>
      <c r="P32" s="74"/>
      <c r="Q32" s="74"/>
      <c r="R32" s="303"/>
      <c r="S32" s="74"/>
      <c r="T32" s="74"/>
      <c r="U32" s="73"/>
    </row>
    <row r="33" spans="1:18">
      <c r="A33" s="76" t="s">
        <v>1586</v>
      </c>
      <c r="R33" s="303"/>
    </row>
  </sheetData>
  <autoFilter ref="A2:K2" xr:uid="{E56C69BC-45FC-462B-843A-702C0DE3B28B}"/>
  <mergeCells count="1">
    <mergeCell ref="F9:J9"/>
  </mergeCells>
  <phoneticPr fontId="6" type="noConversion"/>
  <dataValidations count="3">
    <dataValidation type="list" allowBlank="1" showInputMessage="1" showErrorMessage="1" sqref="R11:R33" xr:uid="{EDEA26FD-DB88-405C-B198-32934C3CEE55}">
      <formula1>$X$10:$X$12</formula1>
    </dataValidation>
    <dataValidation type="list" allowBlank="1" showInputMessage="1" showErrorMessage="1" sqref="N11:N31" xr:uid="{470708AC-11F8-446E-BBE5-76B69221BC3D}">
      <formula1>$X$1:$X$3</formula1>
    </dataValidation>
    <dataValidation type="list" allowBlank="1" showInputMessage="1" showErrorMessage="1" sqref="P11:P31" xr:uid="{7CF4D4E6-7B8E-4425-8CD7-801C56B1B945}">
      <formula1>$V$2:$V$5</formula1>
    </dataValidation>
  </dataValidations>
  <pageMargins left="0.75" right="0.75" top="1" bottom="1" header="0.5" footer="0.5"/>
  <pageSetup paperSize="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A6E78-343A-45C3-B8BD-B13885323C78}">
  <dimension ref="A1"/>
  <sheetViews>
    <sheetView zoomScale="90" zoomScaleNormal="90" workbookViewId="0">
      <selection activeCell="D3" sqref="D3"/>
    </sheetView>
  </sheetViews>
  <sheetFormatPr defaultRowHeight="14.1"/>
  <sheetData>
    <row r="1" spans="1:1" ht="15">
      <c r="A1" s="77" t="s">
        <v>1587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B46EF-0CE8-4DF4-87BB-CE14C3602E5A}">
  <dimension ref="A1:B43"/>
  <sheetViews>
    <sheetView view="pageBreakPreview" zoomScale="90" zoomScaleNormal="100" zoomScaleSheetLayoutView="90" workbookViewId="0">
      <selection activeCell="B36" sqref="B36"/>
    </sheetView>
  </sheetViews>
  <sheetFormatPr defaultColWidth="9" defaultRowHeight="12.6"/>
  <cols>
    <col min="1" max="1" width="40.42578125" style="42" customWidth="1"/>
    <col min="2" max="2" width="46.42578125" style="42" customWidth="1"/>
    <col min="3" max="16384" width="9" style="36"/>
  </cols>
  <sheetData>
    <row r="1" spans="1:2" ht="163.5" customHeight="1">
      <c r="A1" s="79"/>
      <c r="B1" s="34" t="s">
        <v>1588</v>
      </c>
    </row>
    <row r="2" spans="1:2" ht="14.1">
      <c r="A2" s="80" t="s">
        <v>1589</v>
      </c>
      <c r="B2" s="81"/>
    </row>
    <row r="3" spans="1:2" ht="14.1">
      <c r="A3" s="82" t="s">
        <v>1590</v>
      </c>
      <c r="B3" s="83" t="str">
        <f>Cover!D3</f>
        <v xml:space="preserve">Czernin-Kinsky Scottish Company Limited </v>
      </c>
    </row>
    <row r="4" spans="1:2" ht="14.1">
      <c r="A4" s="82" t="s">
        <v>1591</v>
      </c>
      <c r="B4" s="83" t="str">
        <f>Cover!D8</f>
        <v>SA-PEFC-FM-005340</v>
      </c>
    </row>
    <row r="5" spans="1:2" ht="14.1">
      <c r="A5" s="82" t="s">
        <v>83</v>
      </c>
      <c r="B5" s="83" t="s">
        <v>6</v>
      </c>
    </row>
    <row r="6" spans="1:2" ht="14.1">
      <c r="A6" s="82" t="s">
        <v>1592</v>
      </c>
      <c r="B6" s="83">
        <v>1</v>
      </c>
    </row>
    <row r="7" spans="1:2" ht="14.1">
      <c r="A7" s="82" t="s">
        <v>1593</v>
      </c>
      <c r="B7" s="83">
        <v>4125</v>
      </c>
    </row>
    <row r="8" spans="1:2" ht="14.1">
      <c r="A8" s="84" t="s">
        <v>1594</v>
      </c>
      <c r="B8" s="85" t="s">
        <v>1580</v>
      </c>
    </row>
    <row r="9" spans="1:2" ht="14.1">
      <c r="A9" s="51"/>
      <c r="B9" s="51"/>
    </row>
    <row r="10" spans="1:2" ht="14.1">
      <c r="A10" s="80" t="s">
        <v>1595</v>
      </c>
      <c r="B10" s="81"/>
    </row>
    <row r="11" spans="1:2" ht="14.1">
      <c r="A11" s="82" t="s">
        <v>1596</v>
      </c>
      <c r="B11" s="472" t="s">
        <v>32</v>
      </c>
    </row>
    <row r="12" spans="1:2" ht="14.1">
      <c r="A12" s="82" t="s">
        <v>1597</v>
      </c>
      <c r="B12" s="472" t="s">
        <v>27</v>
      </c>
    </row>
    <row r="13" spans="1:2" ht="14.1">
      <c r="A13" s="82" t="s">
        <v>1598</v>
      </c>
      <c r="B13" s="472" t="s">
        <v>28</v>
      </c>
    </row>
    <row r="14" spans="1:2" ht="27.95">
      <c r="A14" s="86" t="s">
        <v>1599</v>
      </c>
      <c r="B14" s="87" t="s">
        <v>29</v>
      </c>
    </row>
    <row r="15" spans="1:2" ht="14.1">
      <c r="A15" s="51"/>
      <c r="B15" s="51"/>
    </row>
    <row r="16" spans="1:2" s="51" customFormat="1" ht="14.1">
      <c r="A16" s="80" t="s">
        <v>1600</v>
      </c>
      <c r="B16" s="81"/>
    </row>
    <row r="17" spans="1:2" s="51" customFormat="1" ht="14.1">
      <c r="A17" s="82" t="s">
        <v>1601</v>
      </c>
      <c r="B17" s="472">
        <v>0</v>
      </c>
    </row>
    <row r="18" spans="1:2" s="51" customFormat="1" ht="14.1">
      <c r="A18" s="82" t="s">
        <v>1602</v>
      </c>
      <c r="B18" s="472">
        <v>0</v>
      </c>
    </row>
    <row r="19" spans="1:2" s="51" customFormat="1" ht="14.1">
      <c r="A19" s="82" t="s">
        <v>1603</v>
      </c>
      <c r="B19" s="472">
        <v>0</v>
      </c>
    </row>
    <row r="20" spans="1:2" s="51" customFormat="1" ht="14.1">
      <c r="A20" s="82" t="s">
        <v>1604</v>
      </c>
      <c r="B20" s="472">
        <v>1</v>
      </c>
    </row>
    <row r="21" spans="1:2" s="51" customFormat="1" ht="14.1">
      <c r="A21" s="82" t="s">
        <v>1605</v>
      </c>
      <c r="B21" s="472" t="s">
        <v>462</v>
      </c>
    </row>
    <row r="22" spans="1:2" s="51" customFormat="1" ht="14.1">
      <c r="A22" s="84" t="s">
        <v>1606</v>
      </c>
      <c r="B22" s="93" t="s">
        <v>1607</v>
      </c>
    </row>
    <row r="23" spans="1:2" s="51" customFormat="1" ht="14.1"/>
    <row r="24" spans="1:2" s="51" customFormat="1" ht="14.1">
      <c r="A24" s="80" t="s">
        <v>1608</v>
      </c>
      <c r="B24" s="88"/>
    </row>
    <row r="25" spans="1:2" s="51" customFormat="1" ht="42">
      <c r="A25" s="561" t="s">
        <v>1609</v>
      </c>
      <c r="B25" s="89" t="s">
        <v>1610</v>
      </c>
    </row>
    <row r="26" spans="1:2" s="51" customFormat="1" ht="42" hidden="1">
      <c r="A26" s="562"/>
      <c r="B26" s="89" t="s">
        <v>1611</v>
      </c>
    </row>
    <row r="27" spans="1:2" s="51" customFormat="1" ht="27.95" hidden="1">
      <c r="A27" s="82"/>
      <c r="B27" s="90" t="s">
        <v>1612</v>
      </c>
    </row>
    <row r="28" spans="1:2" s="51" customFormat="1" ht="14.1">
      <c r="A28" s="84" t="s">
        <v>1613</v>
      </c>
      <c r="B28" s="91"/>
    </row>
    <row r="29" spans="1:2" s="51" customFormat="1" ht="14.1">
      <c r="B29" s="55"/>
    </row>
    <row r="30" spans="1:2" s="51" customFormat="1" ht="14.1">
      <c r="A30" s="80" t="s">
        <v>1614</v>
      </c>
      <c r="B30" s="88"/>
    </row>
    <row r="31" spans="1:2" s="42" customFormat="1" ht="14.1">
      <c r="A31" s="562" t="s">
        <v>1615</v>
      </c>
      <c r="B31" s="89" t="s">
        <v>1616</v>
      </c>
    </row>
    <row r="32" spans="1:2" s="42" customFormat="1" ht="14.1" hidden="1">
      <c r="A32" s="562"/>
      <c r="B32" s="89" t="s">
        <v>1617</v>
      </c>
    </row>
    <row r="33" spans="1:2" s="42" customFormat="1" ht="14.1" hidden="1">
      <c r="A33" s="562"/>
      <c r="B33" s="239" t="s">
        <v>1618</v>
      </c>
    </row>
    <row r="34" spans="1:2" s="42" customFormat="1" ht="45.75" customHeight="1">
      <c r="A34" s="82" t="s">
        <v>1590</v>
      </c>
      <c r="B34" s="42" t="s">
        <v>29</v>
      </c>
    </row>
    <row r="35" spans="1:2" s="42" customFormat="1" ht="58.5" customHeight="1">
      <c r="A35" s="92" t="s">
        <v>1619</v>
      </c>
      <c r="B35" s="311" t="s">
        <v>29</v>
      </c>
    </row>
    <row r="36" spans="1:2" ht="14.1">
      <c r="A36" s="84" t="s">
        <v>1613</v>
      </c>
      <c r="B36" s="516">
        <v>45601</v>
      </c>
    </row>
    <row r="37" spans="1:2" s="94" customFormat="1" ht="10.5" customHeight="1">
      <c r="A37" s="51"/>
      <c r="B37" s="51"/>
    </row>
    <row r="38" spans="1:2" s="94" customFormat="1" ht="10.5" customHeight="1">
      <c r="A38" s="563" t="s">
        <v>1620</v>
      </c>
      <c r="B38" s="563"/>
    </row>
    <row r="39" spans="1:2" s="94" customFormat="1" ht="10.5">
      <c r="A39" s="520" t="s">
        <v>37</v>
      </c>
      <c r="B39" s="520"/>
    </row>
    <row r="40" spans="1:2" s="94" customFormat="1" ht="10.5">
      <c r="A40" s="520" t="s">
        <v>1621</v>
      </c>
      <c r="B40" s="520"/>
    </row>
    <row r="41" spans="1:2" s="94" customFormat="1" ht="10.5">
      <c r="A41" s="95"/>
      <c r="B41" s="95"/>
    </row>
    <row r="42" spans="1:2" s="94" customFormat="1" ht="10.5">
      <c r="A42" s="520" t="s">
        <v>39</v>
      </c>
      <c r="B42" s="520"/>
    </row>
    <row r="43" spans="1:2">
      <c r="A43" s="520" t="s">
        <v>40</v>
      </c>
      <c r="B43" s="520"/>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6"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70346-4B7D-49F8-88AD-55D4086C0FB5}">
  <dimension ref="A1:BN110"/>
  <sheetViews>
    <sheetView view="pageBreakPreview" zoomScale="90" zoomScaleNormal="100" zoomScaleSheetLayoutView="90" workbookViewId="0">
      <selection activeCell="C16" sqref="C16"/>
    </sheetView>
  </sheetViews>
  <sheetFormatPr defaultColWidth="8" defaultRowHeight="12.6"/>
  <cols>
    <col min="1" max="1" width="23.42578125" style="99" customWidth="1"/>
    <col min="2" max="2" width="21.7109375" style="99" customWidth="1"/>
    <col min="3" max="3" width="15.42578125" style="98" customWidth="1"/>
    <col min="4" max="4" width="24.42578125" style="98" customWidth="1"/>
    <col min="5" max="12" width="8" style="98" customWidth="1"/>
    <col min="13" max="16384" width="8" style="99"/>
  </cols>
  <sheetData>
    <row r="1" spans="1:66" ht="143.25" customHeight="1">
      <c r="A1" s="279"/>
      <c r="B1" s="575" t="s">
        <v>1622</v>
      </c>
      <c r="C1" s="575"/>
      <c r="D1" s="96"/>
      <c r="E1" s="97"/>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row>
    <row r="2" spans="1:66" ht="9.75" customHeight="1">
      <c r="A2" s="100"/>
      <c r="B2" s="100"/>
      <c r="C2" s="101"/>
      <c r="D2" s="101"/>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row>
    <row r="3" spans="1:66">
      <c r="A3" s="576" t="s">
        <v>1623</v>
      </c>
      <c r="B3" s="576"/>
      <c r="C3" s="576"/>
      <c r="D3" s="576"/>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row>
    <row r="4" spans="1:66" ht="14.25" customHeight="1">
      <c r="A4" s="576"/>
      <c r="B4" s="576"/>
      <c r="C4" s="576"/>
      <c r="D4" s="576"/>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row>
    <row r="5" spans="1:66" ht="25.5" customHeight="1">
      <c r="A5" s="576" t="s">
        <v>1624</v>
      </c>
      <c r="B5" s="576"/>
      <c r="C5" s="576"/>
      <c r="D5" s="576"/>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row>
    <row r="6" spans="1:66" ht="14.1">
      <c r="A6" s="568" t="s">
        <v>1589</v>
      </c>
      <c r="B6" s="568"/>
      <c r="C6" s="568"/>
      <c r="D6" s="102"/>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row>
    <row r="7" spans="1:66" ht="14.1">
      <c r="A7" s="102" t="s">
        <v>1590</v>
      </c>
      <c r="B7" s="570" t="str">
        <f>[1]Cover!$D$5</f>
        <v>Czernin-Kinsky Scottish Company Limited</v>
      </c>
      <c r="C7" s="570"/>
      <c r="D7" s="570"/>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row>
    <row r="8" spans="1:66" ht="14.1">
      <c r="A8" s="102" t="s">
        <v>1625</v>
      </c>
      <c r="B8" s="570" t="str">
        <f>'[1]1 Basic info'!$C$15</f>
        <v>Cornharrow, Dalry, Castle Douglas, DG7 3AS</v>
      </c>
      <c r="C8" s="570"/>
      <c r="D8" s="570"/>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row>
    <row r="9" spans="1:66" ht="14.1">
      <c r="A9" s="102" t="s">
        <v>83</v>
      </c>
      <c r="B9" s="103" t="s">
        <v>6</v>
      </c>
      <c r="C9" s="103"/>
      <c r="D9" s="103"/>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row>
    <row r="10" spans="1:66" ht="14.1">
      <c r="A10" s="102" t="s">
        <v>1591</v>
      </c>
      <c r="B10" s="570" t="str">
        <f>[1]Cover!D8</f>
        <v>SA-PEFC-FM/COC-005340</v>
      </c>
      <c r="C10" s="570"/>
      <c r="D10" s="103"/>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row>
    <row r="11" spans="1:66" ht="14.1">
      <c r="A11" s="102" t="s">
        <v>109</v>
      </c>
      <c r="B11" s="570" t="str">
        <f>'[1]1 Basic info'!$C$25</f>
        <v>Single</v>
      </c>
      <c r="C11" s="570"/>
      <c r="D11" s="103"/>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row>
    <row r="12" spans="1:66" ht="14.1">
      <c r="A12" s="102" t="s">
        <v>1626</v>
      </c>
      <c r="B12" s="104">
        <f>Cover!D10</f>
        <v>44481</v>
      </c>
      <c r="C12" s="103" t="s">
        <v>1627</v>
      </c>
      <c r="D12" s="104">
        <f>Cover!D11</f>
        <v>46306</v>
      </c>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row>
    <row r="13" spans="1:66" ht="9.75" customHeight="1">
      <c r="A13" s="102"/>
      <c r="B13" s="103"/>
      <c r="C13" s="105"/>
      <c r="D13" s="103"/>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row>
    <row r="14" spans="1:66" ht="18" customHeight="1">
      <c r="A14" s="568" t="s">
        <v>1628</v>
      </c>
      <c r="B14" s="568"/>
      <c r="C14" s="568"/>
      <c r="D14" s="56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row>
    <row r="15" spans="1:66" s="109" customFormat="1" ht="14.1">
      <c r="A15" s="106" t="s">
        <v>1629</v>
      </c>
      <c r="B15" s="107" t="s">
        <v>1630</v>
      </c>
      <c r="C15" s="107" t="s">
        <v>1631</v>
      </c>
      <c r="D15" s="107" t="s">
        <v>1632</v>
      </c>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row>
    <row r="16" spans="1:66" s="112" customFormat="1" ht="225">
      <c r="A16" s="113" t="s">
        <v>1633</v>
      </c>
      <c r="B16" s="113" t="s">
        <v>1634</v>
      </c>
      <c r="C16" s="113">
        <v>1000</v>
      </c>
      <c r="D16" s="113" t="s">
        <v>1635</v>
      </c>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row>
    <row r="17" spans="1:66" s="112" customFormat="1" ht="225">
      <c r="A17" s="113" t="s">
        <v>1633</v>
      </c>
      <c r="B17" s="113" t="s">
        <v>1636</v>
      </c>
      <c r="C17" s="113">
        <v>2000</v>
      </c>
      <c r="D17" s="113" t="s">
        <v>1635</v>
      </c>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row>
    <row r="18" spans="1:66" s="112" customFormat="1">
      <c r="A18" s="110"/>
      <c r="B18" s="110"/>
      <c r="C18" s="110"/>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row>
    <row r="19" spans="1:66" s="112" customFormat="1">
      <c r="A19" s="110"/>
      <c r="B19" s="110"/>
      <c r="C19" s="110"/>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row>
    <row r="20" spans="1:66">
      <c r="A20" s="113"/>
      <c r="B20" s="113"/>
      <c r="C20" s="113"/>
      <c r="D20" s="113"/>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row>
    <row r="21" spans="1:66">
      <c r="A21" s="113"/>
      <c r="B21" s="113"/>
      <c r="C21" s="113"/>
      <c r="D21" s="113"/>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row>
    <row r="22" spans="1:66">
      <c r="A22" s="113"/>
      <c r="B22" s="113"/>
      <c r="C22" s="113"/>
      <c r="D22" s="113"/>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row>
    <row r="23" spans="1:66">
      <c r="A23" s="113"/>
      <c r="B23" s="113"/>
      <c r="C23" s="113"/>
      <c r="D23" s="113"/>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row>
    <row r="24" spans="1:66" ht="17.25" customHeight="1">
      <c r="A24" s="113"/>
      <c r="B24" s="113"/>
      <c r="C24" s="113"/>
      <c r="D24" s="113"/>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row>
    <row r="25" spans="1:66" ht="15" customHeight="1">
      <c r="A25" s="113"/>
      <c r="B25" s="114"/>
      <c r="C25" s="113"/>
      <c r="D25" s="114"/>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row>
    <row r="26" spans="1:66" ht="14.1">
      <c r="A26" s="103"/>
      <c r="B26" s="115"/>
      <c r="C26" s="103"/>
      <c r="D26" s="115"/>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row>
    <row r="27" spans="1:66" ht="14.1">
      <c r="A27" s="116" t="s">
        <v>1614</v>
      </c>
      <c r="B27" s="117"/>
      <c r="C27" s="118"/>
      <c r="D27" s="119"/>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row>
    <row r="28" spans="1:66" ht="15.75" customHeight="1">
      <c r="A28" s="569" t="s">
        <v>1590</v>
      </c>
      <c r="B28" s="570"/>
      <c r="C28" s="571"/>
      <c r="D28" s="572"/>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row>
    <row r="29" spans="1:66" ht="26.25" customHeight="1">
      <c r="A29" s="569" t="s">
        <v>1637</v>
      </c>
      <c r="B29" s="570"/>
      <c r="C29" s="573"/>
      <c r="D29" s="574"/>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row>
    <row r="30" spans="1:66" ht="14.1">
      <c r="A30" s="565" t="s">
        <v>1613</v>
      </c>
      <c r="B30" s="566"/>
      <c r="C30" s="120"/>
      <c r="D30" s="121"/>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row>
    <row r="31" spans="1:66" ht="14.1">
      <c r="A31" s="102"/>
      <c r="B31" s="102"/>
      <c r="C31" s="105"/>
      <c r="D31" s="102"/>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row>
    <row r="32" spans="1:66">
      <c r="A32" s="567" t="s">
        <v>36</v>
      </c>
      <c r="B32" s="567"/>
      <c r="C32" s="567"/>
      <c r="D32" s="567"/>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row>
    <row r="33" spans="1:66">
      <c r="A33" s="564" t="s">
        <v>37</v>
      </c>
      <c r="B33" s="564"/>
      <c r="C33" s="564"/>
      <c r="D33" s="564"/>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row>
    <row r="34" spans="1:66">
      <c r="A34" s="564" t="s">
        <v>1638</v>
      </c>
      <c r="B34" s="564"/>
      <c r="C34" s="564"/>
      <c r="D34" s="564"/>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row>
    <row r="35" spans="1:66" ht="13.5" customHeight="1">
      <c r="A35" s="122"/>
      <c r="B35" s="122"/>
      <c r="C35" s="122"/>
      <c r="D35" s="122"/>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row>
    <row r="36" spans="1:66">
      <c r="A36" s="564" t="s">
        <v>39</v>
      </c>
      <c r="B36" s="564"/>
      <c r="C36" s="564"/>
      <c r="D36" s="564"/>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row>
    <row r="37" spans="1:66">
      <c r="A37" s="564" t="s">
        <v>40</v>
      </c>
      <c r="B37" s="564"/>
      <c r="C37" s="564"/>
      <c r="D37" s="564"/>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row>
    <row r="38" spans="1:66">
      <c r="A38" s="564" t="s">
        <v>1639</v>
      </c>
      <c r="B38" s="564"/>
      <c r="C38" s="564"/>
      <c r="D38" s="564"/>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row>
    <row r="39" spans="1:66">
      <c r="A39" s="98"/>
      <c r="B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row>
    <row r="40" spans="1:66">
      <c r="A40" s="98"/>
      <c r="B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row>
    <row r="41" spans="1:66">
      <c r="A41" s="98"/>
      <c r="B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row>
    <row r="42" spans="1:66">
      <c r="A42" s="98"/>
      <c r="B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row>
    <row r="43" spans="1:66" s="98" customFormat="1"/>
    <row r="44" spans="1:66" s="98" customFormat="1"/>
    <row r="45" spans="1:66" s="98" customFormat="1"/>
    <row r="46" spans="1:66" s="98" customFormat="1"/>
    <row r="47" spans="1:66" s="98" customFormat="1"/>
    <row r="48" spans="1:66" s="98" customFormat="1"/>
    <row r="49" spans="1:31" s="98" customFormat="1"/>
    <row r="50" spans="1:31" s="98" customFormat="1"/>
    <row r="51" spans="1:31" s="98" customFormat="1"/>
    <row r="52" spans="1:31" s="98" customFormat="1"/>
    <row r="53" spans="1:31" s="98" customFormat="1"/>
    <row r="54" spans="1:31" s="98" customFormat="1"/>
    <row r="55" spans="1:31" s="98" customFormat="1"/>
    <row r="56" spans="1:31" s="98" customFormat="1"/>
    <row r="57" spans="1:31" s="98" customFormat="1"/>
    <row r="58" spans="1:31" s="98" customFormat="1"/>
    <row r="59" spans="1:31" s="98" customFormat="1"/>
    <row r="60" spans="1:31" s="98" customFormat="1"/>
    <row r="61" spans="1:31" s="98" customFormat="1"/>
    <row r="62" spans="1:31">
      <c r="A62" s="98"/>
      <c r="B62" s="98"/>
      <c r="M62" s="98"/>
      <c r="N62" s="98"/>
      <c r="O62" s="98"/>
      <c r="P62" s="98"/>
      <c r="Q62" s="98"/>
      <c r="R62" s="98"/>
      <c r="S62" s="98"/>
      <c r="T62" s="98"/>
      <c r="U62" s="98"/>
      <c r="V62" s="98"/>
      <c r="W62" s="98"/>
      <c r="X62" s="98"/>
      <c r="Y62" s="98"/>
      <c r="Z62" s="98"/>
      <c r="AA62" s="98"/>
      <c r="AB62" s="98"/>
      <c r="AC62" s="98"/>
      <c r="AD62" s="98"/>
      <c r="AE62" s="98"/>
    </row>
    <row r="63" spans="1:31">
      <c r="A63" s="98"/>
      <c r="B63" s="98"/>
      <c r="M63" s="98"/>
      <c r="N63" s="98"/>
      <c r="O63" s="98"/>
      <c r="P63" s="98"/>
      <c r="Q63" s="98"/>
      <c r="R63" s="98"/>
      <c r="S63" s="98"/>
      <c r="T63" s="98"/>
      <c r="U63" s="98"/>
      <c r="V63" s="98"/>
      <c r="W63" s="98"/>
      <c r="X63" s="98"/>
      <c r="Y63" s="98"/>
      <c r="Z63" s="98"/>
      <c r="AA63" s="98"/>
      <c r="AB63" s="98"/>
      <c r="AC63" s="98"/>
      <c r="AD63" s="98"/>
      <c r="AE63" s="98"/>
    </row>
    <row r="64" spans="1:31">
      <c r="A64" s="98"/>
      <c r="B64" s="98"/>
      <c r="M64" s="98"/>
      <c r="N64" s="98"/>
      <c r="O64" s="98"/>
      <c r="P64" s="98"/>
      <c r="Q64" s="98"/>
      <c r="R64" s="98"/>
      <c r="S64" s="98"/>
      <c r="T64" s="98"/>
      <c r="U64" s="98"/>
      <c r="V64" s="98"/>
      <c r="W64" s="98"/>
      <c r="X64" s="98"/>
      <c r="Y64" s="98"/>
      <c r="Z64" s="98"/>
      <c r="AA64" s="98"/>
      <c r="AB64" s="98"/>
      <c r="AC64" s="98"/>
      <c r="AD64" s="98"/>
      <c r="AE64" s="98"/>
    </row>
    <row r="65" spans="1:31">
      <c r="A65" s="98"/>
      <c r="B65" s="98"/>
      <c r="M65" s="98"/>
      <c r="N65" s="98"/>
      <c r="O65" s="98"/>
      <c r="P65" s="98"/>
      <c r="Q65" s="98"/>
      <c r="R65" s="98"/>
      <c r="S65" s="98"/>
      <c r="T65" s="98"/>
      <c r="U65" s="98"/>
      <c r="V65" s="98"/>
      <c r="W65" s="98"/>
      <c r="X65" s="98"/>
      <c r="Y65" s="98"/>
      <c r="Z65" s="98"/>
      <c r="AA65" s="98"/>
      <c r="AB65" s="98"/>
      <c r="AC65" s="98"/>
      <c r="AD65" s="98"/>
      <c r="AE65" s="98"/>
    </row>
    <row r="66" spans="1:31">
      <c r="A66" s="98"/>
      <c r="B66" s="98"/>
      <c r="M66" s="98"/>
      <c r="N66" s="98"/>
      <c r="O66" s="98"/>
      <c r="P66" s="98"/>
      <c r="Q66" s="98"/>
      <c r="R66" s="98"/>
      <c r="S66" s="98"/>
      <c r="T66" s="98"/>
      <c r="U66" s="98"/>
      <c r="V66" s="98"/>
      <c r="W66" s="98"/>
      <c r="X66" s="98"/>
      <c r="Y66" s="98"/>
      <c r="Z66" s="98"/>
      <c r="AA66" s="98"/>
      <c r="AB66" s="98"/>
      <c r="AC66" s="98"/>
      <c r="AD66" s="98"/>
      <c r="AE66" s="98"/>
    </row>
    <row r="67" spans="1:31">
      <c r="A67" s="98"/>
      <c r="B67" s="98"/>
      <c r="M67" s="98"/>
      <c r="N67" s="98"/>
      <c r="O67" s="98"/>
      <c r="P67" s="98"/>
      <c r="Q67" s="98"/>
      <c r="R67" s="98"/>
      <c r="S67" s="98"/>
      <c r="T67" s="98"/>
      <c r="U67" s="98"/>
      <c r="V67" s="98"/>
      <c r="W67" s="98"/>
      <c r="X67" s="98"/>
      <c r="Y67" s="98"/>
      <c r="Z67" s="98"/>
      <c r="AA67" s="98"/>
      <c r="AB67" s="98"/>
      <c r="AC67" s="98"/>
      <c r="AD67" s="98"/>
      <c r="AE67" s="98"/>
    </row>
    <row r="68" spans="1:31">
      <c r="A68" s="98"/>
      <c r="B68" s="98"/>
      <c r="M68" s="98"/>
      <c r="N68" s="98"/>
      <c r="O68" s="98"/>
      <c r="P68" s="98"/>
      <c r="Q68" s="98"/>
      <c r="R68" s="98"/>
      <c r="S68" s="98"/>
      <c r="T68" s="98"/>
      <c r="U68" s="98"/>
      <c r="V68" s="98"/>
      <c r="W68" s="98"/>
      <c r="X68" s="98"/>
      <c r="Y68" s="98"/>
      <c r="Z68" s="98"/>
      <c r="AA68" s="98"/>
      <c r="AB68" s="98"/>
      <c r="AC68" s="98"/>
      <c r="AD68" s="98"/>
      <c r="AE68" s="98"/>
    </row>
    <row r="69" spans="1:31">
      <c r="A69" s="98"/>
      <c r="B69" s="98"/>
      <c r="M69" s="98"/>
      <c r="N69" s="98"/>
      <c r="O69" s="98"/>
      <c r="P69" s="98"/>
      <c r="Q69" s="98"/>
      <c r="R69" s="98"/>
      <c r="S69" s="98"/>
      <c r="T69" s="98"/>
      <c r="U69" s="98"/>
      <c r="V69" s="98"/>
      <c r="W69" s="98"/>
      <c r="X69" s="98"/>
      <c r="Y69" s="98"/>
      <c r="Z69" s="98"/>
      <c r="AA69" s="98"/>
      <c r="AB69" s="98"/>
      <c r="AC69" s="98"/>
      <c r="AD69" s="98"/>
      <c r="AE69" s="98"/>
    </row>
    <row r="70" spans="1:31">
      <c r="A70" s="98"/>
      <c r="B70" s="98"/>
      <c r="M70" s="98"/>
      <c r="N70" s="98"/>
      <c r="O70" s="98"/>
      <c r="P70" s="98"/>
      <c r="Q70" s="98"/>
      <c r="R70" s="98"/>
      <c r="S70" s="98"/>
      <c r="T70" s="98"/>
      <c r="U70" s="98"/>
      <c r="V70" s="98"/>
      <c r="W70" s="98"/>
      <c r="X70" s="98"/>
      <c r="Y70" s="98"/>
      <c r="Z70" s="98"/>
      <c r="AA70" s="98"/>
      <c r="AB70" s="98"/>
      <c r="AC70" s="98"/>
      <c r="AD70" s="98"/>
      <c r="AE70" s="98"/>
    </row>
    <row r="71" spans="1:31">
      <c r="A71" s="98"/>
      <c r="B71" s="98"/>
      <c r="M71" s="98"/>
      <c r="N71" s="98"/>
      <c r="O71" s="98"/>
      <c r="P71" s="98"/>
      <c r="Q71" s="98"/>
      <c r="R71" s="98"/>
      <c r="S71" s="98"/>
      <c r="T71" s="98"/>
      <c r="U71" s="98"/>
      <c r="V71" s="98"/>
      <c r="W71" s="98"/>
      <c r="X71" s="98"/>
      <c r="Y71" s="98"/>
      <c r="Z71" s="98"/>
      <c r="AA71" s="98"/>
      <c r="AB71" s="98"/>
      <c r="AC71" s="98"/>
      <c r="AD71" s="98"/>
      <c r="AE71" s="98"/>
    </row>
    <row r="72" spans="1:31">
      <c r="A72" s="98"/>
      <c r="B72" s="98"/>
      <c r="M72" s="98"/>
      <c r="N72" s="98"/>
      <c r="O72" s="98"/>
      <c r="P72" s="98"/>
      <c r="Q72" s="98"/>
      <c r="R72" s="98"/>
      <c r="S72" s="98"/>
      <c r="T72" s="98"/>
      <c r="U72" s="98"/>
      <c r="V72" s="98"/>
      <c r="W72" s="98"/>
      <c r="X72" s="98"/>
      <c r="Y72" s="98"/>
      <c r="Z72" s="98"/>
      <c r="AA72" s="98"/>
      <c r="AB72" s="98"/>
      <c r="AC72" s="98"/>
      <c r="AD72" s="98"/>
      <c r="AE72" s="98"/>
    </row>
    <row r="73" spans="1:31">
      <c r="A73" s="98"/>
      <c r="B73" s="98"/>
      <c r="M73" s="98"/>
      <c r="N73" s="98"/>
      <c r="O73" s="98"/>
      <c r="P73" s="98"/>
      <c r="Q73" s="98"/>
      <c r="R73" s="98"/>
      <c r="S73" s="98"/>
      <c r="T73" s="98"/>
      <c r="U73" s="98"/>
      <c r="V73" s="98"/>
      <c r="W73" s="98"/>
      <c r="X73" s="98"/>
      <c r="Y73" s="98"/>
      <c r="Z73" s="98"/>
      <c r="AA73" s="98"/>
      <c r="AB73" s="98"/>
      <c r="AC73" s="98"/>
      <c r="AD73" s="98"/>
      <c r="AE73" s="98"/>
    </row>
    <row r="74" spans="1:31">
      <c r="A74" s="98"/>
      <c r="B74" s="98"/>
      <c r="M74" s="98"/>
      <c r="N74" s="98"/>
      <c r="O74" s="98"/>
      <c r="P74" s="98"/>
      <c r="Q74" s="98"/>
      <c r="R74" s="98"/>
      <c r="S74" s="98"/>
      <c r="T74" s="98"/>
      <c r="U74" s="98"/>
      <c r="V74" s="98"/>
      <c r="W74" s="98"/>
      <c r="X74" s="98"/>
      <c r="Y74" s="98"/>
      <c r="Z74" s="98"/>
      <c r="AA74" s="98"/>
      <c r="AB74" s="98"/>
      <c r="AC74" s="98"/>
      <c r="AD74" s="98"/>
      <c r="AE74" s="98"/>
    </row>
    <row r="75" spans="1:31">
      <c r="A75" s="98"/>
      <c r="B75" s="98"/>
      <c r="M75" s="98"/>
      <c r="N75" s="98"/>
      <c r="O75" s="98"/>
      <c r="P75" s="98"/>
      <c r="Q75" s="98"/>
      <c r="R75" s="98"/>
      <c r="S75" s="98"/>
      <c r="T75" s="98"/>
      <c r="U75" s="98"/>
      <c r="V75" s="98"/>
      <c r="W75" s="98"/>
      <c r="X75" s="98"/>
      <c r="Y75" s="98"/>
      <c r="Z75" s="98"/>
      <c r="AA75" s="98"/>
      <c r="AB75" s="98"/>
      <c r="AC75" s="98"/>
      <c r="AD75" s="98"/>
      <c r="AE75" s="98"/>
    </row>
    <row r="76" spans="1:31">
      <c r="A76" s="98"/>
      <c r="B76" s="98"/>
      <c r="M76" s="98"/>
      <c r="N76" s="98"/>
      <c r="O76" s="98"/>
      <c r="P76" s="98"/>
      <c r="Q76" s="98"/>
      <c r="R76" s="98"/>
      <c r="S76" s="98"/>
      <c r="T76" s="98"/>
      <c r="U76" s="98"/>
      <c r="V76" s="98"/>
      <c r="W76" s="98"/>
      <c r="X76" s="98"/>
      <c r="Y76" s="98"/>
      <c r="Z76" s="98"/>
      <c r="AA76" s="98"/>
      <c r="AB76" s="98"/>
      <c r="AC76" s="98"/>
      <c r="AD76" s="98"/>
      <c r="AE76" s="98"/>
    </row>
    <row r="77" spans="1:31">
      <c r="A77" s="98"/>
      <c r="B77" s="98"/>
      <c r="M77" s="98"/>
      <c r="N77" s="98"/>
      <c r="O77" s="98"/>
      <c r="P77" s="98"/>
      <c r="Q77" s="98"/>
      <c r="R77" s="98"/>
      <c r="S77" s="98"/>
      <c r="T77" s="98"/>
      <c r="U77" s="98"/>
      <c r="V77" s="98"/>
      <c r="W77" s="98"/>
      <c r="X77" s="98"/>
      <c r="Y77" s="98"/>
      <c r="Z77" s="98"/>
      <c r="AA77" s="98"/>
      <c r="AB77" s="98"/>
      <c r="AC77" s="98"/>
      <c r="AD77" s="98"/>
      <c r="AE77" s="98"/>
    </row>
    <row r="78" spans="1:31">
      <c r="A78" s="98"/>
      <c r="B78" s="98"/>
      <c r="M78" s="98"/>
      <c r="N78" s="98"/>
      <c r="O78" s="98"/>
      <c r="P78" s="98"/>
      <c r="Q78" s="98"/>
      <c r="R78" s="98"/>
      <c r="S78" s="98"/>
      <c r="T78" s="98"/>
      <c r="U78" s="98"/>
      <c r="V78" s="98"/>
      <c r="W78" s="98"/>
      <c r="X78" s="98"/>
      <c r="Y78" s="98"/>
      <c r="Z78" s="98"/>
      <c r="AA78" s="98"/>
      <c r="AB78" s="98"/>
      <c r="AC78" s="98"/>
      <c r="AD78" s="98"/>
      <c r="AE78" s="98"/>
    </row>
    <row r="79" spans="1:31">
      <c r="A79" s="98"/>
      <c r="B79" s="98"/>
      <c r="M79" s="98"/>
      <c r="N79" s="98"/>
      <c r="O79" s="98"/>
      <c r="P79" s="98"/>
      <c r="Q79" s="98"/>
      <c r="R79" s="98"/>
      <c r="S79" s="98"/>
      <c r="T79" s="98"/>
      <c r="U79" s="98"/>
      <c r="V79" s="98"/>
      <c r="W79" s="98"/>
      <c r="X79" s="98"/>
      <c r="Y79" s="98"/>
      <c r="Z79" s="98"/>
      <c r="AA79" s="98"/>
      <c r="AB79" s="98"/>
      <c r="AC79" s="98"/>
      <c r="AD79" s="98"/>
      <c r="AE79" s="98"/>
    </row>
    <row r="80" spans="1:31">
      <c r="A80" s="98"/>
      <c r="B80" s="98"/>
      <c r="M80" s="98"/>
      <c r="N80" s="98"/>
      <c r="O80" s="98"/>
      <c r="P80" s="98"/>
      <c r="Q80" s="98"/>
      <c r="R80" s="98"/>
      <c r="S80" s="98"/>
      <c r="T80" s="98"/>
      <c r="U80" s="98"/>
      <c r="V80" s="98"/>
      <c r="W80" s="98"/>
      <c r="X80" s="98"/>
      <c r="Y80" s="98"/>
      <c r="Z80" s="98"/>
      <c r="AA80" s="98"/>
      <c r="AB80" s="98"/>
      <c r="AC80" s="98"/>
      <c r="AD80" s="98"/>
      <c r="AE80" s="98"/>
    </row>
    <row r="81" spans="1:31">
      <c r="A81" s="98"/>
      <c r="B81" s="98"/>
      <c r="M81" s="98"/>
      <c r="N81" s="98"/>
      <c r="O81" s="98"/>
      <c r="P81" s="98"/>
      <c r="Q81" s="98"/>
      <c r="R81" s="98"/>
      <c r="S81" s="98"/>
      <c r="T81" s="98"/>
      <c r="U81" s="98"/>
      <c r="V81" s="98"/>
      <c r="W81" s="98"/>
      <c r="X81" s="98"/>
      <c r="Y81" s="98"/>
      <c r="Z81" s="98"/>
      <c r="AA81" s="98"/>
      <c r="AB81" s="98"/>
      <c r="AC81" s="98"/>
      <c r="AD81" s="98"/>
      <c r="AE81" s="98"/>
    </row>
    <row r="82" spans="1:31">
      <c r="A82" s="98"/>
      <c r="B82" s="98"/>
      <c r="M82" s="98"/>
      <c r="N82" s="98"/>
      <c r="O82" s="98"/>
      <c r="P82" s="98"/>
      <c r="Q82" s="98"/>
      <c r="R82" s="98"/>
      <c r="S82" s="98"/>
      <c r="T82" s="98"/>
      <c r="U82" s="98"/>
      <c r="V82" s="98"/>
      <c r="W82" s="98"/>
      <c r="X82" s="98"/>
      <c r="Y82" s="98"/>
      <c r="Z82" s="98"/>
      <c r="AA82" s="98"/>
      <c r="AB82" s="98"/>
      <c r="AC82" s="98"/>
      <c r="AD82" s="98"/>
      <c r="AE82" s="98"/>
    </row>
    <row r="83" spans="1:31">
      <c r="A83" s="98"/>
      <c r="B83" s="98"/>
      <c r="M83" s="98"/>
      <c r="N83" s="98"/>
      <c r="O83" s="98"/>
      <c r="P83" s="98"/>
      <c r="Q83" s="98"/>
      <c r="R83" s="98"/>
      <c r="S83" s="98"/>
      <c r="T83" s="98"/>
      <c r="U83" s="98"/>
      <c r="V83" s="98"/>
      <c r="W83" s="98"/>
      <c r="X83" s="98"/>
      <c r="Y83" s="98"/>
      <c r="Z83" s="98"/>
      <c r="AA83" s="98"/>
      <c r="AB83" s="98"/>
      <c r="AC83" s="98"/>
      <c r="AD83" s="98"/>
      <c r="AE83" s="98"/>
    </row>
    <row r="84" spans="1:31">
      <c r="A84" s="98"/>
      <c r="B84" s="98"/>
      <c r="M84" s="98"/>
      <c r="N84" s="98"/>
      <c r="O84" s="98"/>
      <c r="P84" s="98"/>
      <c r="Q84" s="98"/>
      <c r="R84" s="98"/>
      <c r="S84" s="98"/>
      <c r="T84" s="98"/>
      <c r="U84" s="98"/>
      <c r="V84" s="98"/>
      <c r="W84" s="98"/>
      <c r="X84" s="98"/>
      <c r="Y84" s="98"/>
      <c r="Z84" s="98"/>
      <c r="AA84" s="98"/>
      <c r="AB84" s="98"/>
      <c r="AC84" s="98"/>
      <c r="AD84" s="98"/>
      <c r="AE84" s="98"/>
    </row>
    <row r="85" spans="1:31">
      <c r="A85" s="98"/>
      <c r="B85" s="98"/>
      <c r="M85" s="98"/>
      <c r="N85" s="98"/>
      <c r="O85" s="98"/>
      <c r="P85" s="98"/>
      <c r="Q85" s="98"/>
      <c r="R85" s="98"/>
      <c r="S85" s="98"/>
      <c r="T85" s="98"/>
      <c r="U85" s="98"/>
      <c r="V85" s="98"/>
      <c r="W85" s="98"/>
      <c r="X85" s="98"/>
      <c r="Y85" s="98"/>
      <c r="Z85" s="98"/>
      <c r="AA85" s="98"/>
      <c r="AB85" s="98"/>
      <c r="AC85" s="98"/>
      <c r="AD85" s="98"/>
      <c r="AE85" s="98"/>
    </row>
    <row r="86" spans="1:31">
      <c r="A86" s="98"/>
      <c r="B86" s="98"/>
      <c r="M86" s="98"/>
      <c r="N86" s="98"/>
      <c r="O86" s="98"/>
      <c r="P86" s="98"/>
      <c r="Q86" s="98"/>
      <c r="R86" s="98"/>
      <c r="S86" s="98"/>
      <c r="T86" s="98"/>
      <c r="U86" s="98"/>
      <c r="V86" s="98"/>
      <c r="W86" s="98"/>
      <c r="X86" s="98"/>
      <c r="Y86" s="98"/>
      <c r="Z86" s="98"/>
      <c r="AA86" s="98"/>
      <c r="AB86" s="98"/>
      <c r="AC86" s="98"/>
      <c r="AD86" s="98"/>
      <c r="AE86" s="98"/>
    </row>
    <row r="87" spans="1:31">
      <c r="A87" s="98"/>
      <c r="B87" s="98"/>
      <c r="M87" s="98"/>
      <c r="N87" s="98"/>
      <c r="O87" s="98"/>
      <c r="P87" s="98"/>
      <c r="Q87" s="98"/>
      <c r="R87" s="98"/>
      <c r="S87" s="98"/>
      <c r="T87" s="98"/>
      <c r="U87" s="98"/>
      <c r="V87" s="98"/>
      <c r="W87" s="98"/>
      <c r="X87" s="98"/>
      <c r="Y87" s="98"/>
      <c r="Z87" s="98"/>
      <c r="AA87" s="98"/>
      <c r="AB87" s="98"/>
      <c r="AC87" s="98"/>
      <c r="AD87" s="98"/>
      <c r="AE87" s="98"/>
    </row>
    <row r="88" spans="1:31">
      <c r="A88" s="98"/>
      <c r="B88" s="98"/>
      <c r="M88" s="98"/>
      <c r="N88" s="98"/>
      <c r="O88" s="98"/>
      <c r="P88" s="98"/>
      <c r="Q88" s="98"/>
      <c r="R88" s="98"/>
      <c r="S88" s="98"/>
      <c r="T88" s="98"/>
      <c r="U88" s="98"/>
      <c r="V88" s="98"/>
      <c r="W88" s="98"/>
      <c r="X88" s="98"/>
      <c r="Y88" s="98"/>
      <c r="Z88" s="98"/>
      <c r="AA88" s="98"/>
      <c r="AB88" s="98"/>
      <c r="AC88" s="98"/>
      <c r="AD88" s="98"/>
      <c r="AE88" s="98"/>
    </row>
    <row r="89" spans="1:31">
      <c r="A89" s="98"/>
      <c r="B89" s="98"/>
      <c r="M89" s="98"/>
      <c r="N89" s="98"/>
      <c r="O89" s="98"/>
      <c r="P89" s="98"/>
      <c r="Q89" s="98"/>
      <c r="R89" s="98"/>
      <c r="S89" s="98"/>
      <c r="T89" s="98"/>
      <c r="U89" s="98"/>
      <c r="V89" s="98"/>
      <c r="W89" s="98"/>
      <c r="X89" s="98"/>
      <c r="Y89" s="98"/>
      <c r="Z89" s="98"/>
      <c r="AA89" s="98"/>
      <c r="AB89" s="98"/>
      <c r="AC89" s="98"/>
      <c r="AD89" s="98"/>
      <c r="AE89" s="98"/>
    </row>
    <row r="90" spans="1:31">
      <c r="A90" s="98"/>
      <c r="B90" s="98"/>
      <c r="M90" s="98"/>
      <c r="N90" s="98"/>
      <c r="O90" s="98"/>
      <c r="P90" s="98"/>
      <c r="Q90" s="98"/>
      <c r="R90" s="98"/>
      <c r="S90" s="98"/>
      <c r="T90" s="98"/>
      <c r="U90" s="98"/>
      <c r="V90" s="98"/>
      <c r="W90" s="98"/>
      <c r="X90" s="98"/>
      <c r="Y90" s="98"/>
      <c r="Z90" s="98"/>
      <c r="AA90" s="98"/>
      <c r="AB90" s="98"/>
      <c r="AC90" s="98"/>
      <c r="AD90" s="98"/>
      <c r="AE90" s="98"/>
    </row>
    <row r="91" spans="1:31">
      <c r="A91" s="98"/>
      <c r="B91" s="98"/>
      <c r="M91" s="98"/>
      <c r="N91" s="98"/>
      <c r="O91" s="98"/>
      <c r="P91" s="98"/>
      <c r="Q91" s="98"/>
      <c r="R91" s="98"/>
      <c r="S91" s="98"/>
      <c r="T91" s="98"/>
      <c r="U91" s="98"/>
      <c r="V91" s="98"/>
      <c r="W91" s="98"/>
      <c r="X91" s="98"/>
      <c r="Y91" s="98"/>
      <c r="Z91" s="98"/>
      <c r="AA91" s="98"/>
      <c r="AB91" s="98"/>
      <c r="AC91" s="98"/>
      <c r="AD91" s="98"/>
      <c r="AE91" s="98"/>
    </row>
    <row r="92" spans="1:31">
      <c r="A92" s="98"/>
      <c r="B92" s="98"/>
      <c r="M92" s="98"/>
      <c r="N92" s="98"/>
      <c r="O92" s="98"/>
      <c r="P92" s="98"/>
      <c r="Q92" s="98"/>
      <c r="R92" s="98"/>
      <c r="S92" s="98"/>
      <c r="T92" s="98"/>
      <c r="U92" s="98"/>
      <c r="V92" s="98"/>
      <c r="W92" s="98"/>
      <c r="X92" s="98"/>
      <c r="Y92" s="98"/>
      <c r="Z92" s="98"/>
      <c r="AA92" s="98"/>
      <c r="AB92" s="98"/>
      <c r="AC92" s="98"/>
      <c r="AD92" s="98"/>
      <c r="AE92" s="98"/>
    </row>
    <row r="93" spans="1:31">
      <c r="A93" s="98"/>
      <c r="B93" s="98"/>
      <c r="M93" s="98"/>
      <c r="N93" s="98"/>
      <c r="O93" s="98"/>
      <c r="P93" s="98"/>
      <c r="Q93" s="98"/>
      <c r="R93" s="98"/>
      <c r="S93" s="98"/>
      <c r="T93" s="98"/>
      <c r="U93" s="98"/>
      <c r="V93" s="98"/>
      <c r="W93" s="98"/>
      <c r="X93" s="98"/>
      <c r="Y93" s="98"/>
      <c r="Z93" s="98"/>
      <c r="AA93" s="98"/>
      <c r="AB93" s="98"/>
      <c r="AC93" s="98"/>
      <c r="AD93" s="98"/>
      <c r="AE93" s="98"/>
    </row>
    <row r="94" spans="1:31">
      <c r="A94" s="98"/>
      <c r="B94" s="98"/>
      <c r="M94" s="98"/>
      <c r="N94" s="98"/>
      <c r="O94" s="98"/>
      <c r="P94" s="98"/>
      <c r="Q94" s="98"/>
      <c r="R94" s="98"/>
      <c r="S94" s="98"/>
      <c r="T94" s="98"/>
      <c r="U94" s="98"/>
      <c r="V94" s="98"/>
      <c r="W94" s="98"/>
      <c r="X94" s="98"/>
      <c r="Y94" s="98"/>
      <c r="Z94" s="98"/>
      <c r="AA94" s="98"/>
      <c r="AB94" s="98"/>
      <c r="AC94" s="98"/>
      <c r="AD94" s="98"/>
      <c r="AE94" s="98"/>
    </row>
    <row r="95" spans="1:31">
      <c r="A95" s="98"/>
      <c r="B95" s="98"/>
      <c r="M95" s="98"/>
      <c r="N95" s="98"/>
      <c r="O95" s="98"/>
      <c r="P95" s="98"/>
      <c r="Q95" s="98"/>
      <c r="R95" s="98"/>
      <c r="S95" s="98"/>
      <c r="T95" s="98"/>
      <c r="U95" s="98"/>
      <c r="V95" s="98"/>
      <c r="W95" s="98"/>
      <c r="X95" s="98"/>
      <c r="Y95" s="98"/>
      <c r="Z95" s="98"/>
      <c r="AA95" s="98"/>
      <c r="AB95" s="98"/>
      <c r="AC95" s="98"/>
      <c r="AD95" s="98"/>
      <c r="AE95" s="98"/>
    </row>
    <row r="96" spans="1:31">
      <c r="A96" s="98"/>
      <c r="B96" s="98"/>
      <c r="M96" s="98"/>
      <c r="N96" s="98"/>
      <c r="O96" s="98"/>
      <c r="P96" s="98"/>
      <c r="Q96" s="98"/>
      <c r="R96" s="98"/>
      <c r="S96" s="98"/>
      <c r="T96" s="98"/>
      <c r="U96" s="98"/>
      <c r="V96" s="98"/>
      <c r="W96" s="98"/>
      <c r="X96" s="98"/>
      <c r="Y96" s="98"/>
      <c r="Z96" s="98"/>
      <c r="AA96" s="98"/>
      <c r="AB96" s="98"/>
      <c r="AC96" s="98"/>
      <c r="AD96" s="98"/>
      <c r="AE96" s="98"/>
    </row>
    <row r="97" spans="1:31">
      <c r="A97" s="98"/>
      <c r="B97" s="98"/>
      <c r="M97" s="98"/>
      <c r="N97" s="98"/>
      <c r="O97" s="98"/>
      <c r="P97" s="98"/>
      <c r="Q97" s="98"/>
      <c r="R97" s="98"/>
      <c r="S97" s="98"/>
      <c r="T97" s="98"/>
      <c r="U97" s="98"/>
      <c r="V97" s="98"/>
      <c r="W97" s="98"/>
      <c r="X97" s="98"/>
      <c r="Y97" s="98"/>
      <c r="Z97" s="98"/>
      <c r="AA97" s="98"/>
      <c r="AB97" s="98"/>
      <c r="AC97" s="98"/>
      <c r="AD97" s="98"/>
      <c r="AE97" s="98"/>
    </row>
    <row r="98" spans="1:31">
      <c r="A98" s="98"/>
      <c r="B98" s="98"/>
      <c r="M98" s="98"/>
      <c r="N98" s="98"/>
      <c r="O98" s="98"/>
      <c r="P98" s="98"/>
      <c r="Q98" s="98"/>
      <c r="R98" s="98"/>
      <c r="S98" s="98"/>
      <c r="T98" s="98"/>
      <c r="U98" s="98"/>
      <c r="V98" s="98"/>
      <c r="W98" s="98"/>
      <c r="X98" s="98"/>
      <c r="Y98" s="98"/>
      <c r="Z98" s="98"/>
      <c r="AA98" s="98"/>
      <c r="AB98" s="98"/>
      <c r="AC98" s="98"/>
      <c r="AD98" s="98"/>
      <c r="AE98" s="98"/>
    </row>
    <row r="99" spans="1:31">
      <c r="A99" s="98"/>
      <c r="B99" s="98"/>
      <c r="M99" s="98"/>
      <c r="N99" s="98"/>
      <c r="O99" s="98"/>
      <c r="P99" s="98"/>
      <c r="Q99" s="98"/>
      <c r="R99" s="98"/>
      <c r="S99" s="98"/>
      <c r="T99" s="98"/>
      <c r="U99" s="98"/>
      <c r="V99" s="98"/>
      <c r="W99" s="98"/>
      <c r="X99" s="98"/>
      <c r="Y99" s="98"/>
      <c r="Z99" s="98"/>
      <c r="AA99" s="98"/>
      <c r="AB99" s="98"/>
      <c r="AC99" s="98"/>
      <c r="AD99" s="98"/>
      <c r="AE99" s="98"/>
    </row>
    <row r="100" spans="1:31">
      <c r="A100" s="98"/>
      <c r="B100" s="98"/>
      <c r="M100" s="98"/>
      <c r="N100" s="98"/>
      <c r="O100" s="98"/>
      <c r="P100" s="98"/>
      <c r="Q100" s="98"/>
      <c r="R100" s="98"/>
      <c r="S100" s="98"/>
      <c r="T100" s="98"/>
      <c r="U100" s="98"/>
      <c r="V100" s="98"/>
      <c r="W100" s="98"/>
      <c r="X100" s="98"/>
      <c r="Y100" s="98"/>
      <c r="Z100" s="98"/>
      <c r="AA100" s="98"/>
      <c r="AB100" s="98"/>
      <c r="AC100" s="98"/>
      <c r="AD100" s="98"/>
      <c r="AE100" s="98"/>
    </row>
    <row r="101" spans="1:31">
      <c r="A101" s="98"/>
      <c r="B101" s="98"/>
      <c r="M101" s="98"/>
      <c r="N101" s="98"/>
      <c r="O101" s="98"/>
      <c r="P101" s="98"/>
      <c r="Q101" s="98"/>
      <c r="R101" s="98"/>
      <c r="S101" s="98"/>
      <c r="T101" s="98"/>
      <c r="U101" s="98"/>
      <c r="V101" s="98"/>
      <c r="W101" s="98"/>
      <c r="X101" s="98"/>
      <c r="Y101" s="98"/>
      <c r="Z101" s="98"/>
      <c r="AA101" s="98"/>
      <c r="AB101" s="98"/>
      <c r="AC101" s="98"/>
      <c r="AD101" s="98"/>
      <c r="AE101" s="98"/>
    </row>
    <row r="102" spans="1:31">
      <c r="A102" s="98"/>
      <c r="B102" s="98"/>
      <c r="M102" s="98"/>
      <c r="N102" s="98"/>
      <c r="O102" s="98"/>
      <c r="P102" s="98"/>
      <c r="Q102" s="98"/>
      <c r="R102" s="98"/>
      <c r="S102" s="98"/>
      <c r="T102" s="98"/>
      <c r="U102" s="98"/>
      <c r="V102" s="98"/>
      <c r="W102" s="98"/>
      <c r="X102" s="98"/>
      <c r="Y102" s="98"/>
      <c r="Z102" s="98"/>
      <c r="AA102" s="98"/>
      <c r="AB102" s="98"/>
      <c r="AC102" s="98"/>
      <c r="AD102" s="98"/>
      <c r="AE102" s="98"/>
    </row>
    <row r="103" spans="1:31">
      <c r="A103" s="98"/>
      <c r="B103" s="98"/>
      <c r="M103" s="98"/>
      <c r="N103" s="98"/>
      <c r="O103" s="98"/>
      <c r="P103" s="98"/>
      <c r="Q103" s="98"/>
      <c r="R103" s="98"/>
      <c r="S103" s="98"/>
      <c r="T103" s="98"/>
      <c r="U103" s="98"/>
      <c r="V103" s="98"/>
      <c r="W103" s="98"/>
      <c r="X103" s="98"/>
      <c r="Y103" s="98"/>
      <c r="Z103" s="98"/>
      <c r="AA103" s="98"/>
      <c r="AB103" s="98"/>
      <c r="AC103" s="98"/>
      <c r="AD103" s="98"/>
      <c r="AE103" s="98"/>
    </row>
    <row r="104" spans="1:31">
      <c r="A104" s="98"/>
      <c r="B104" s="98"/>
      <c r="M104" s="98"/>
      <c r="N104" s="98"/>
      <c r="O104" s="98"/>
      <c r="P104" s="98"/>
      <c r="Q104" s="98"/>
      <c r="R104" s="98"/>
      <c r="S104" s="98"/>
      <c r="T104" s="98"/>
      <c r="U104" s="98"/>
      <c r="V104" s="98"/>
      <c r="W104" s="98"/>
      <c r="X104" s="98"/>
      <c r="Y104" s="98"/>
      <c r="Z104" s="98"/>
      <c r="AA104" s="98"/>
      <c r="AB104" s="98"/>
      <c r="AC104" s="98"/>
      <c r="AD104" s="98"/>
      <c r="AE104" s="98"/>
    </row>
    <row r="105" spans="1:31">
      <c r="A105" s="98"/>
      <c r="B105" s="98"/>
      <c r="M105" s="98"/>
      <c r="N105" s="98"/>
      <c r="O105" s="98"/>
      <c r="P105" s="98"/>
      <c r="Q105" s="98"/>
      <c r="R105" s="98"/>
      <c r="S105" s="98"/>
      <c r="T105" s="98"/>
      <c r="U105" s="98"/>
      <c r="V105" s="98"/>
      <c r="W105" s="98"/>
      <c r="X105" s="98"/>
      <c r="Y105" s="98"/>
      <c r="Z105" s="98"/>
      <c r="AA105" s="98"/>
      <c r="AB105" s="98"/>
      <c r="AC105" s="98"/>
      <c r="AD105" s="98"/>
      <c r="AE105" s="98"/>
    </row>
    <row r="106" spans="1:31">
      <c r="A106" s="98"/>
      <c r="B106" s="98"/>
      <c r="M106" s="98"/>
      <c r="N106" s="98"/>
      <c r="O106" s="98"/>
      <c r="P106" s="98"/>
      <c r="Q106" s="98"/>
      <c r="R106" s="98"/>
      <c r="S106" s="98"/>
      <c r="T106" s="98"/>
      <c r="U106" s="98"/>
      <c r="V106" s="98"/>
      <c r="W106" s="98"/>
      <c r="X106" s="98"/>
      <c r="Y106" s="98"/>
      <c r="Z106" s="98"/>
      <c r="AA106" s="98"/>
      <c r="AB106" s="98"/>
      <c r="AC106" s="98"/>
      <c r="AD106" s="98"/>
      <c r="AE106" s="98"/>
    </row>
    <row r="107" spans="1:31">
      <c r="A107" s="98"/>
      <c r="B107" s="98"/>
    </row>
    <row r="108" spans="1:31">
      <c r="A108" s="98"/>
      <c r="B108" s="98"/>
    </row>
    <row r="109" spans="1:31">
      <c r="A109" s="98"/>
      <c r="B109" s="98"/>
    </row>
    <row r="110" spans="1:31">
      <c r="A110" s="98"/>
      <c r="B110" s="98"/>
    </row>
  </sheetData>
  <mergeCells count="20">
    <mergeCell ref="B1:C1"/>
    <mergeCell ref="A3:D4"/>
    <mergeCell ref="A5:D5"/>
    <mergeCell ref="A6:C6"/>
    <mergeCell ref="A36:D36"/>
    <mergeCell ref="B7:D7"/>
    <mergeCell ref="B8:D8"/>
    <mergeCell ref="B10:C10"/>
    <mergeCell ref="B11:C11"/>
    <mergeCell ref="A14:D14"/>
    <mergeCell ref="A28:B28"/>
    <mergeCell ref="C28:D28"/>
    <mergeCell ref="A29:B29"/>
    <mergeCell ref="C29:D29"/>
    <mergeCell ref="A38:D38"/>
    <mergeCell ref="A30:B30"/>
    <mergeCell ref="A32:D32"/>
    <mergeCell ref="A33:D33"/>
    <mergeCell ref="A34:D34"/>
    <mergeCell ref="A37:D37"/>
  </mergeCells>
  <phoneticPr fontId="6" type="noConversion"/>
  <pageMargins left="1.19" right="0.75" top="1" bottom="1" header="0.5" footer="0.5"/>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7AEDF-9423-45DB-B6FF-939D9AD33AF9}">
  <sheetPr filterMode="1"/>
  <dimension ref="A1:AA111"/>
  <sheetViews>
    <sheetView view="pageBreakPreview" zoomScale="90" zoomScaleNormal="78" zoomScaleSheetLayoutView="90" workbookViewId="0">
      <selection activeCell="C3" sqref="C3"/>
    </sheetView>
  </sheetViews>
  <sheetFormatPr defaultColWidth="9" defaultRowHeight="14.1"/>
  <cols>
    <col min="1" max="1" width="7.42578125" style="341" customWidth="1"/>
    <col min="2" max="2" width="27.28515625" style="342" customWidth="1"/>
    <col min="3" max="3" width="31.42578125" style="342" customWidth="1"/>
    <col min="4" max="4" width="41.28515625" style="343" customWidth="1"/>
    <col min="5" max="5" width="2.7109375" style="328" customWidth="1"/>
    <col min="6" max="11" width="9" style="339" hidden="1" customWidth="1"/>
    <col min="12" max="16384" width="9" style="339"/>
  </cols>
  <sheetData>
    <row r="1" spans="1:11" ht="28.5" thickBot="1">
      <c r="A1" s="324">
        <v>1</v>
      </c>
      <c r="B1" s="325" t="s">
        <v>42</v>
      </c>
      <c r="C1" s="326" t="s">
        <v>43</v>
      </c>
      <c r="D1" s="327"/>
      <c r="K1" s="339" t="s">
        <v>44</v>
      </c>
    </row>
    <row r="2" spans="1:11" ht="27.95">
      <c r="A2" s="329">
        <v>1.1000000000000001</v>
      </c>
      <c r="B2" s="330" t="s">
        <v>45</v>
      </c>
      <c r="C2" s="330" t="s">
        <v>46</v>
      </c>
      <c r="D2" s="331" t="s">
        <v>47</v>
      </c>
      <c r="K2" s="339" t="s">
        <v>44</v>
      </c>
    </row>
    <row r="3" spans="1:11" ht="27.95">
      <c r="A3" s="332" t="s">
        <v>48</v>
      </c>
      <c r="B3" s="333" t="s">
        <v>49</v>
      </c>
      <c r="C3" s="334" t="s">
        <v>10</v>
      </c>
      <c r="D3" s="335" t="s">
        <v>50</v>
      </c>
      <c r="K3" s="339" t="s">
        <v>44</v>
      </c>
    </row>
    <row r="4" spans="1:11" ht="58.5" customHeight="1">
      <c r="A4" s="332" t="s">
        <v>51</v>
      </c>
      <c r="B4" s="336" t="s">
        <v>52</v>
      </c>
      <c r="C4" s="337" t="s">
        <v>53</v>
      </c>
      <c r="D4" s="335"/>
      <c r="K4" s="339" t="s">
        <v>44</v>
      </c>
    </row>
    <row r="5" spans="1:11" s="51" customFormat="1" ht="79.5" hidden="1" customHeight="1">
      <c r="A5" s="124" t="s">
        <v>54</v>
      </c>
      <c r="B5" s="338" t="s">
        <v>55</v>
      </c>
      <c r="C5" s="53"/>
      <c r="D5" s="125" t="s">
        <v>56</v>
      </c>
      <c r="E5" s="138"/>
      <c r="K5" s="51" t="s">
        <v>57</v>
      </c>
    </row>
    <row r="6" spans="1:11" s="51" customFormat="1" ht="69.75" hidden="1" customHeight="1">
      <c r="A6" s="124" t="s">
        <v>58</v>
      </c>
      <c r="B6" s="338" t="s">
        <v>59</v>
      </c>
      <c r="C6" s="53"/>
      <c r="D6" s="125" t="s">
        <v>56</v>
      </c>
      <c r="E6" s="138"/>
      <c r="K6" s="51" t="s">
        <v>57</v>
      </c>
    </row>
    <row r="7" spans="1:11" ht="115.5" hidden="1" customHeight="1">
      <c r="A7" s="332" t="s">
        <v>60</v>
      </c>
      <c r="B7" s="378" t="s">
        <v>61</v>
      </c>
      <c r="C7" s="379"/>
      <c r="D7" s="380" t="s">
        <v>62</v>
      </c>
      <c r="K7" s="339" t="s">
        <v>63</v>
      </c>
    </row>
    <row r="8" spans="1:11" s="35" customFormat="1" ht="69.95" hidden="1">
      <c r="A8" s="255" t="s">
        <v>64</v>
      </c>
      <c r="B8" s="340" t="s">
        <v>65</v>
      </c>
      <c r="C8" s="53"/>
      <c r="D8" s="269" t="s">
        <v>66</v>
      </c>
      <c r="E8" s="138"/>
      <c r="K8" s="35" t="s">
        <v>57</v>
      </c>
    </row>
    <row r="9" spans="1:11">
      <c r="K9" s="339" t="s">
        <v>44</v>
      </c>
    </row>
    <row r="10" spans="1:11" ht="14.45" thickBot="1">
      <c r="A10" s="329">
        <v>1.2</v>
      </c>
      <c r="B10" s="344" t="s">
        <v>67</v>
      </c>
      <c r="C10" s="344"/>
      <c r="D10" s="345"/>
      <c r="K10" s="339" t="s">
        <v>44</v>
      </c>
    </row>
    <row r="11" spans="1:11" ht="28.5" thickBot="1">
      <c r="A11" s="346" t="s">
        <v>68</v>
      </c>
      <c r="B11" s="347" t="s">
        <v>69</v>
      </c>
      <c r="C11" s="337" t="s">
        <v>4</v>
      </c>
      <c r="D11" s="348"/>
      <c r="K11" s="339" t="s">
        <v>44</v>
      </c>
    </row>
    <row r="12" spans="1:11" ht="28.5" thickBot="1">
      <c r="A12" s="346" t="s">
        <v>70</v>
      </c>
      <c r="B12" s="347" t="s">
        <v>71</v>
      </c>
      <c r="C12" s="337" t="s">
        <v>4</v>
      </c>
      <c r="D12" s="348"/>
      <c r="K12" s="339" t="s">
        <v>44</v>
      </c>
    </row>
    <row r="13" spans="1:11" ht="14.45" thickBot="1">
      <c r="A13" s="346" t="s">
        <v>72</v>
      </c>
      <c r="B13" s="342" t="s">
        <v>73</v>
      </c>
      <c r="C13" s="337"/>
      <c r="D13" s="348"/>
      <c r="K13" s="339" t="s">
        <v>44</v>
      </c>
    </row>
    <row r="14" spans="1:11" ht="14.45" thickBot="1">
      <c r="A14" s="346" t="s">
        <v>74</v>
      </c>
      <c r="B14" s="347" t="s">
        <v>75</v>
      </c>
      <c r="C14" s="337" t="s">
        <v>76</v>
      </c>
      <c r="D14" s="348"/>
      <c r="K14" s="339" t="s">
        <v>44</v>
      </c>
    </row>
    <row r="15" spans="1:11" ht="28.5" thickBot="1">
      <c r="A15" s="346" t="s">
        <v>77</v>
      </c>
      <c r="B15" s="347" t="s">
        <v>78</v>
      </c>
      <c r="C15" s="337" t="s">
        <v>79</v>
      </c>
      <c r="D15" s="349" t="s">
        <v>80</v>
      </c>
      <c r="G15" s="339" t="s">
        <v>81</v>
      </c>
      <c r="K15" s="339" t="s">
        <v>44</v>
      </c>
    </row>
    <row r="16" spans="1:11" ht="14.45" thickBot="1">
      <c r="A16" s="346" t="s">
        <v>82</v>
      </c>
      <c r="B16" s="347" t="s">
        <v>83</v>
      </c>
      <c r="C16" s="337" t="s">
        <v>84</v>
      </c>
      <c r="D16" s="348"/>
      <c r="G16" s="339" t="s">
        <v>85</v>
      </c>
      <c r="K16" s="339" t="s">
        <v>44</v>
      </c>
    </row>
    <row r="17" spans="1:11" ht="14.45" thickBot="1">
      <c r="A17" s="346" t="s">
        <v>86</v>
      </c>
      <c r="B17" s="347" t="s">
        <v>87</v>
      </c>
      <c r="C17" s="337" t="s">
        <v>88</v>
      </c>
      <c r="D17" s="348"/>
      <c r="G17" s="339" t="s">
        <v>89</v>
      </c>
      <c r="K17" s="339" t="s">
        <v>44</v>
      </c>
    </row>
    <row r="18" spans="1:11" ht="14.45" thickBot="1">
      <c r="A18" s="346" t="s">
        <v>90</v>
      </c>
      <c r="B18" s="347" t="s">
        <v>91</v>
      </c>
      <c r="C18" s="337"/>
      <c r="D18" s="348"/>
      <c r="G18" s="339" t="s">
        <v>92</v>
      </c>
      <c r="K18" s="339" t="s">
        <v>44</v>
      </c>
    </row>
    <row r="19" spans="1:11" ht="14.45" thickBot="1">
      <c r="A19" s="346" t="s">
        <v>93</v>
      </c>
      <c r="B19" s="347" t="s">
        <v>94</v>
      </c>
      <c r="C19" s="337" t="s">
        <v>95</v>
      </c>
      <c r="D19" s="348"/>
      <c r="G19" s="339" t="s">
        <v>96</v>
      </c>
      <c r="K19" s="339" t="s">
        <v>44</v>
      </c>
    </row>
    <row r="20" spans="1:11" ht="14.45" thickBot="1">
      <c r="A20" s="346" t="s">
        <v>97</v>
      </c>
      <c r="B20" s="347" t="s">
        <v>98</v>
      </c>
      <c r="C20" s="337"/>
      <c r="D20" s="348"/>
      <c r="G20" s="339" t="s">
        <v>99</v>
      </c>
      <c r="K20" s="339" t="s">
        <v>44</v>
      </c>
    </row>
    <row r="21" spans="1:11" ht="40.5" customHeight="1">
      <c r="A21" s="346" t="s">
        <v>100</v>
      </c>
      <c r="B21" s="342" t="s">
        <v>101</v>
      </c>
      <c r="C21" s="337" t="s">
        <v>102</v>
      </c>
      <c r="D21" s="350" t="s">
        <v>103</v>
      </c>
      <c r="K21" s="339" t="s">
        <v>44</v>
      </c>
    </row>
    <row r="22" spans="1:11" ht="42">
      <c r="A22" s="346" t="s">
        <v>104</v>
      </c>
      <c r="B22" s="351" t="s">
        <v>105</v>
      </c>
      <c r="C22" s="337" t="s">
        <v>106</v>
      </c>
      <c r="D22" s="350"/>
      <c r="K22" s="339" t="s">
        <v>44</v>
      </c>
    </row>
    <row r="23" spans="1:11">
      <c r="A23" s="346"/>
      <c r="C23" s="337"/>
      <c r="D23" s="348"/>
      <c r="K23" s="339" t="s">
        <v>44</v>
      </c>
    </row>
    <row r="24" spans="1:11" ht="14.45" thickBot="1">
      <c r="A24" s="329">
        <v>1.3</v>
      </c>
      <c r="B24" s="352" t="s">
        <v>107</v>
      </c>
      <c r="C24" s="353"/>
      <c r="D24" s="345"/>
      <c r="K24" s="339" t="s">
        <v>44</v>
      </c>
    </row>
    <row r="25" spans="1:11" ht="26.25" customHeight="1" thickBot="1">
      <c r="A25" s="346" t="s">
        <v>108</v>
      </c>
      <c r="B25" s="347" t="s">
        <v>109</v>
      </c>
      <c r="C25" s="337" t="s">
        <v>110</v>
      </c>
      <c r="D25" s="349" t="s">
        <v>111</v>
      </c>
      <c r="G25" s="339" t="s">
        <v>110</v>
      </c>
      <c r="K25" s="339" t="s">
        <v>44</v>
      </c>
    </row>
    <row r="26" spans="1:11" ht="101.25" customHeight="1">
      <c r="A26" s="346" t="s">
        <v>112</v>
      </c>
      <c r="B26" s="342" t="s">
        <v>113</v>
      </c>
      <c r="C26" s="337" t="s">
        <v>81</v>
      </c>
      <c r="D26" s="350" t="s">
        <v>114</v>
      </c>
      <c r="G26" s="339" t="s">
        <v>115</v>
      </c>
      <c r="K26" s="339" t="s">
        <v>44</v>
      </c>
    </row>
    <row r="27" spans="1:11" ht="101.25" customHeight="1">
      <c r="A27" s="346" t="s">
        <v>116</v>
      </c>
      <c r="B27" s="342" t="s">
        <v>113</v>
      </c>
      <c r="C27" s="337" t="s">
        <v>81</v>
      </c>
      <c r="D27" s="350" t="s">
        <v>117</v>
      </c>
      <c r="K27" s="339" t="s">
        <v>57</v>
      </c>
    </row>
    <row r="28" spans="1:11" ht="42.6" thickBot="1">
      <c r="A28" s="346" t="s">
        <v>118</v>
      </c>
      <c r="B28" s="342" t="s">
        <v>119</v>
      </c>
      <c r="C28" s="337" t="s">
        <v>120</v>
      </c>
      <c r="D28" s="350" t="s">
        <v>121</v>
      </c>
      <c r="K28" s="339" t="s">
        <v>44</v>
      </c>
    </row>
    <row r="29" spans="1:11" ht="34.5" customHeight="1" thickBot="1">
      <c r="A29" s="346" t="s">
        <v>122</v>
      </c>
      <c r="B29" s="347" t="s">
        <v>123</v>
      </c>
      <c r="C29" s="337" t="s">
        <v>120</v>
      </c>
      <c r="D29" s="350" t="s">
        <v>124</v>
      </c>
      <c r="K29" s="339" t="s">
        <v>44</v>
      </c>
    </row>
    <row r="30" spans="1:11" ht="27.95">
      <c r="A30" s="346" t="s">
        <v>125</v>
      </c>
      <c r="B30" s="342" t="s">
        <v>126</v>
      </c>
      <c r="C30" s="337"/>
      <c r="D30" s="350" t="s">
        <v>127</v>
      </c>
      <c r="K30" s="339" t="s">
        <v>44</v>
      </c>
    </row>
    <row r="31" spans="1:11">
      <c r="A31" s="346" t="s">
        <v>128</v>
      </c>
      <c r="B31" s="342" t="s">
        <v>83</v>
      </c>
      <c r="C31" s="337" t="s">
        <v>6</v>
      </c>
      <c r="D31" s="350"/>
      <c r="K31" s="339" t="s">
        <v>44</v>
      </c>
    </row>
    <row r="32" spans="1:11">
      <c r="A32" s="346" t="s">
        <v>129</v>
      </c>
      <c r="B32" s="342" t="s">
        <v>130</v>
      </c>
      <c r="C32" s="337" t="s">
        <v>131</v>
      </c>
      <c r="D32" s="348"/>
      <c r="K32" s="339" t="s">
        <v>44</v>
      </c>
    </row>
    <row r="33" spans="1:11" ht="56.1">
      <c r="A33" s="346" t="s">
        <v>132</v>
      </c>
      <c r="B33" s="342" t="s">
        <v>133</v>
      </c>
      <c r="C33" s="337" t="s">
        <v>134</v>
      </c>
      <c r="D33" s="350" t="s">
        <v>135</v>
      </c>
      <c r="K33" s="339" t="s">
        <v>44</v>
      </c>
    </row>
    <row r="34" spans="1:11" ht="58.5" customHeight="1">
      <c r="A34" s="346" t="s">
        <v>136</v>
      </c>
      <c r="B34" s="342" t="s">
        <v>137</v>
      </c>
      <c r="C34" s="337"/>
      <c r="D34" s="350" t="s">
        <v>138</v>
      </c>
      <c r="G34" s="339" t="s">
        <v>139</v>
      </c>
      <c r="K34" s="339" t="s">
        <v>44</v>
      </c>
    </row>
    <row r="35" spans="1:11" ht="14.45" thickBot="1">
      <c r="A35" s="346" t="s">
        <v>140</v>
      </c>
      <c r="B35" s="342" t="s">
        <v>141</v>
      </c>
      <c r="C35" s="337" t="s">
        <v>139</v>
      </c>
      <c r="D35" s="350" t="s">
        <v>142</v>
      </c>
      <c r="G35" s="339" t="s">
        <v>143</v>
      </c>
      <c r="K35" s="339" t="s">
        <v>44</v>
      </c>
    </row>
    <row r="36" spans="1:11" ht="14.45" thickBot="1">
      <c r="A36" s="346" t="s">
        <v>144</v>
      </c>
      <c r="B36" s="347" t="s">
        <v>145</v>
      </c>
      <c r="C36" s="337" t="s">
        <v>146</v>
      </c>
      <c r="D36" s="350" t="s">
        <v>147</v>
      </c>
      <c r="G36" s="339" t="s">
        <v>148</v>
      </c>
      <c r="K36" s="342" t="s">
        <v>44</v>
      </c>
    </row>
    <row r="37" spans="1:11">
      <c r="A37" s="346"/>
      <c r="C37" s="337"/>
      <c r="D37" s="348"/>
      <c r="G37" s="339" t="s">
        <v>146</v>
      </c>
      <c r="K37" s="342" t="s">
        <v>44</v>
      </c>
    </row>
    <row r="38" spans="1:11" ht="15.95" hidden="1">
      <c r="A38" s="332" t="s">
        <v>149</v>
      </c>
      <c r="B38" s="381" t="s">
        <v>150</v>
      </c>
      <c r="C38" s="372" t="s">
        <v>151</v>
      </c>
      <c r="D38" s="372" t="s">
        <v>152</v>
      </c>
      <c r="G38" s="339" t="s">
        <v>153</v>
      </c>
      <c r="K38" s="339" t="s">
        <v>154</v>
      </c>
    </row>
    <row r="39" spans="1:11" ht="27.95" hidden="1">
      <c r="A39" s="346"/>
      <c r="B39" s="382" t="s">
        <v>155</v>
      </c>
      <c r="C39" s="383"/>
      <c r="D39" s="384"/>
      <c r="G39" s="339" t="s">
        <v>156</v>
      </c>
      <c r="K39" s="339" t="s">
        <v>154</v>
      </c>
    </row>
    <row r="40" spans="1:11" ht="27.95" hidden="1">
      <c r="A40" s="346"/>
      <c r="B40" s="382" t="s">
        <v>157</v>
      </c>
      <c r="C40" s="383"/>
      <c r="D40" s="384"/>
      <c r="K40" s="339" t="s">
        <v>154</v>
      </c>
    </row>
    <row r="41" spans="1:11" hidden="1">
      <c r="A41" s="346"/>
      <c r="B41" s="382" t="s">
        <v>158</v>
      </c>
      <c r="C41" s="383"/>
      <c r="D41" s="384"/>
      <c r="K41" s="339" t="s">
        <v>154</v>
      </c>
    </row>
    <row r="42" spans="1:11" hidden="1">
      <c r="A42" s="346"/>
      <c r="B42" s="382" t="s">
        <v>159</v>
      </c>
      <c r="C42" s="383"/>
      <c r="D42" s="384"/>
      <c r="K42" s="339" t="s">
        <v>154</v>
      </c>
    </row>
    <row r="43" spans="1:11" hidden="1">
      <c r="A43" s="346"/>
      <c r="B43" s="382" t="s">
        <v>160</v>
      </c>
      <c r="C43" s="383"/>
      <c r="D43" s="384"/>
      <c r="K43" s="339" t="s">
        <v>154</v>
      </c>
    </row>
    <row r="44" spans="1:11" hidden="1">
      <c r="A44" s="346"/>
      <c r="B44" s="382" t="s">
        <v>161</v>
      </c>
      <c r="C44" s="383"/>
      <c r="D44" s="384"/>
      <c r="K44" s="339" t="s">
        <v>154</v>
      </c>
    </row>
    <row r="45" spans="1:11" hidden="1">
      <c r="A45" s="346"/>
      <c r="B45" s="333"/>
      <c r="C45" s="385"/>
      <c r="D45" s="386"/>
      <c r="K45" s="339" t="s">
        <v>154</v>
      </c>
    </row>
    <row r="46" spans="1:11" s="35" customFormat="1">
      <c r="A46" s="123" t="s">
        <v>162</v>
      </c>
      <c r="B46" s="267" t="s">
        <v>163</v>
      </c>
      <c r="C46" s="71">
        <v>50</v>
      </c>
      <c r="D46" s="254"/>
      <c r="E46" s="138"/>
      <c r="G46" s="35" t="s">
        <v>146</v>
      </c>
      <c r="K46" s="35" t="s">
        <v>57</v>
      </c>
    </row>
    <row r="47" spans="1:11">
      <c r="A47" s="346"/>
      <c r="B47" s="333"/>
      <c r="C47" s="354"/>
      <c r="D47" s="355"/>
      <c r="K47" s="339" t="s">
        <v>44</v>
      </c>
    </row>
    <row r="48" spans="1:11">
      <c r="A48" s="329">
        <v>1.4</v>
      </c>
      <c r="B48" s="352" t="s">
        <v>164</v>
      </c>
      <c r="C48" s="353"/>
      <c r="D48" s="356" t="s">
        <v>165</v>
      </c>
      <c r="K48" s="339" t="s">
        <v>44</v>
      </c>
    </row>
    <row r="49" spans="1:11" ht="28.5" thickBot="1">
      <c r="A49" s="332" t="s">
        <v>166</v>
      </c>
      <c r="B49" s="333" t="s">
        <v>167</v>
      </c>
      <c r="C49" s="334"/>
      <c r="D49" s="335" t="s">
        <v>168</v>
      </c>
      <c r="K49" s="339" t="s">
        <v>44</v>
      </c>
    </row>
    <row r="50" spans="1:11" ht="31.5" customHeight="1">
      <c r="A50" s="332"/>
      <c r="B50" s="532" t="s">
        <v>169</v>
      </c>
      <c r="C50" s="337" t="s">
        <v>170</v>
      </c>
      <c r="D50" s="349" t="s">
        <v>171</v>
      </c>
      <c r="K50" s="339" t="s">
        <v>44</v>
      </c>
    </row>
    <row r="51" spans="1:11" ht="31.5" customHeight="1">
      <c r="A51" s="332"/>
      <c r="B51" s="533"/>
      <c r="C51" s="337"/>
      <c r="D51" s="350" t="s">
        <v>172</v>
      </c>
      <c r="K51" s="339" t="s">
        <v>44</v>
      </c>
    </row>
    <row r="52" spans="1:11" ht="14.45" thickBot="1">
      <c r="A52" s="332"/>
      <c r="B52" s="534"/>
      <c r="C52" s="337"/>
      <c r="D52" s="357" t="s">
        <v>173</v>
      </c>
      <c r="K52" s="339" t="s">
        <v>57</v>
      </c>
    </row>
    <row r="53" spans="1:11" ht="27.95">
      <c r="A53" s="332"/>
      <c r="B53" s="535" t="s">
        <v>174</v>
      </c>
      <c r="C53" s="337" t="s">
        <v>170</v>
      </c>
      <c r="D53" s="349" t="s">
        <v>175</v>
      </c>
      <c r="K53" s="339" t="s">
        <v>44</v>
      </c>
    </row>
    <row r="54" spans="1:11" ht="14.45" thickBot="1">
      <c r="A54" s="332"/>
      <c r="B54" s="536"/>
      <c r="C54" s="337"/>
      <c r="D54" s="350" t="s">
        <v>176</v>
      </c>
      <c r="K54" s="339" t="s">
        <v>44</v>
      </c>
    </row>
    <row r="55" spans="1:11" s="35" customFormat="1" ht="42">
      <c r="A55" s="123"/>
      <c r="B55" s="358" t="s">
        <v>177</v>
      </c>
      <c r="C55" s="53" t="s">
        <v>178</v>
      </c>
      <c r="D55" s="125" t="s">
        <v>179</v>
      </c>
      <c r="E55" s="138"/>
      <c r="K55" s="35" t="s">
        <v>57</v>
      </c>
    </row>
    <row r="56" spans="1:11">
      <c r="A56" s="332"/>
      <c r="B56" s="336"/>
      <c r="C56" s="337"/>
      <c r="D56" s="350"/>
    </row>
    <row r="57" spans="1:11" ht="14.45" thickBot="1">
      <c r="A57" s="332" t="s">
        <v>180</v>
      </c>
      <c r="B57" s="336" t="s">
        <v>181</v>
      </c>
      <c r="C57" s="359">
        <v>4125</v>
      </c>
      <c r="D57" s="360"/>
      <c r="K57" s="339" t="s">
        <v>44</v>
      </c>
    </row>
    <row r="58" spans="1:11" ht="28.5" hidden="1" thickBot="1">
      <c r="A58" s="332" t="s">
        <v>182</v>
      </c>
      <c r="B58" s="336" t="s">
        <v>183</v>
      </c>
      <c r="C58" s="359"/>
      <c r="D58" s="349" t="s">
        <v>184</v>
      </c>
      <c r="K58" s="339" t="s">
        <v>63</v>
      </c>
    </row>
    <row r="59" spans="1:11" ht="28.5" hidden="1" thickBot="1">
      <c r="A59" s="332" t="s">
        <v>185</v>
      </c>
      <c r="B59" s="336" t="s">
        <v>186</v>
      </c>
      <c r="C59" s="359"/>
      <c r="D59" s="349"/>
      <c r="K59" s="339" t="s">
        <v>63</v>
      </c>
    </row>
    <row r="60" spans="1:11" ht="84.6" hidden="1" thickBot="1">
      <c r="A60" s="332" t="s">
        <v>187</v>
      </c>
      <c r="B60" s="336" t="s">
        <v>188</v>
      </c>
      <c r="C60" s="359"/>
      <c r="D60" s="349"/>
      <c r="K60" s="339" t="s">
        <v>63</v>
      </c>
    </row>
    <row r="61" spans="1:11" ht="98.45" hidden="1" thickBot="1">
      <c r="A61" s="341" t="s">
        <v>189</v>
      </c>
      <c r="B61" s="336" t="s">
        <v>190</v>
      </c>
      <c r="C61" s="359"/>
      <c r="D61" s="349"/>
      <c r="K61" s="339" t="s">
        <v>63</v>
      </c>
    </row>
    <row r="62" spans="1:11" ht="28.5" thickBot="1">
      <c r="A62" s="332" t="s">
        <v>191</v>
      </c>
      <c r="B62" s="361" t="s">
        <v>192</v>
      </c>
      <c r="C62" s="337" t="s">
        <v>161</v>
      </c>
      <c r="D62" s="350" t="s">
        <v>193</v>
      </c>
      <c r="G62" s="339" t="s">
        <v>194</v>
      </c>
      <c r="K62" s="339" t="s">
        <v>44</v>
      </c>
    </row>
    <row r="63" spans="1:11" ht="27.95">
      <c r="A63" s="332" t="s">
        <v>195</v>
      </c>
      <c r="B63" s="336" t="s">
        <v>196</v>
      </c>
      <c r="C63" s="337" t="s">
        <v>197</v>
      </c>
      <c r="D63" s="349" t="s">
        <v>198</v>
      </c>
      <c r="G63" s="339" t="s">
        <v>161</v>
      </c>
      <c r="K63" s="339" t="s">
        <v>44</v>
      </c>
    </row>
    <row r="64" spans="1:11" ht="105" hidden="1" customHeight="1">
      <c r="A64" s="332" t="s">
        <v>199</v>
      </c>
      <c r="B64" s="336" t="s">
        <v>200</v>
      </c>
      <c r="C64" s="387" t="s">
        <v>201</v>
      </c>
      <c r="D64" s="388" t="s">
        <v>202</v>
      </c>
      <c r="G64" s="339" t="s">
        <v>203</v>
      </c>
      <c r="K64" s="339" t="s">
        <v>63</v>
      </c>
    </row>
    <row r="65" spans="1:11" ht="49.5" hidden="1" customHeight="1">
      <c r="A65" s="332"/>
      <c r="B65" s="336" t="s">
        <v>204</v>
      </c>
      <c r="C65" s="359"/>
      <c r="D65" s="388"/>
      <c r="K65" s="339" t="s">
        <v>63</v>
      </c>
    </row>
    <row r="66" spans="1:11" ht="49.5" customHeight="1">
      <c r="A66" s="332"/>
      <c r="B66" s="358" t="s">
        <v>205</v>
      </c>
      <c r="C66" s="359" t="s">
        <v>178</v>
      </c>
      <c r="D66" s="270" t="s">
        <v>206</v>
      </c>
      <c r="K66" s="339" t="s">
        <v>57</v>
      </c>
    </row>
    <row r="67" spans="1:11" ht="27.95" hidden="1">
      <c r="A67" s="332" t="s">
        <v>207</v>
      </c>
      <c r="B67" s="366" t="s">
        <v>208</v>
      </c>
      <c r="C67" s="337"/>
      <c r="D67" s="388" t="s">
        <v>209</v>
      </c>
      <c r="K67" s="339" t="s">
        <v>63</v>
      </c>
    </row>
    <row r="68" spans="1:11" ht="28.5" hidden="1" customHeight="1">
      <c r="A68" s="389" t="s">
        <v>210</v>
      </c>
      <c r="B68" s="366" t="s">
        <v>211</v>
      </c>
      <c r="C68" s="337"/>
      <c r="D68" s="388" t="s">
        <v>209</v>
      </c>
      <c r="K68" s="339" t="s">
        <v>63</v>
      </c>
    </row>
    <row r="69" spans="1:11" ht="69.95" hidden="1">
      <c r="A69" s="390" t="s">
        <v>212</v>
      </c>
      <c r="B69" s="336" t="s">
        <v>213</v>
      </c>
      <c r="C69" s="337"/>
      <c r="D69" s="349" t="s">
        <v>214</v>
      </c>
      <c r="K69" s="339" t="s">
        <v>63</v>
      </c>
    </row>
    <row r="70" spans="1:11" ht="69.95" hidden="1">
      <c r="A70" s="390" t="s">
        <v>215</v>
      </c>
      <c r="B70" s="336" t="s">
        <v>216</v>
      </c>
      <c r="C70" s="337"/>
      <c r="D70" s="360"/>
      <c r="K70" s="339" t="s">
        <v>63</v>
      </c>
    </row>
    <row r="71" spans="1:11" hidden="1">
      <c r="A71" s="390" t="s">
        <v>217</v>
      </c>
      <c r="B71" s="336" t="s">
        <v>218</v>
      </c>
      <c r="C71" s="337"/>
      <c r="D71" s="350" t="s">
        <v>219</v>
      </c>
      <c r="K71" s="339" t="s">
        <v>63</v>
      </c>
    </row>
    <row r="72" spans="1:11" ht="27.95">
      <c r="A72" s="332" t="s">
        <v>220</v>
      </c>
      <c r="B72" s="336" t="s">
        <v>221</v>
      </c>
      <c r="C72" s="337" t="s">
        <v>222</v>
      </c>
      <c r="D72" s="350" t="s">
        <v>223</v>
      </c>
      <c r="K72" s="339" t="s">
        <v>44</v>
      </c>
    </row>
    <row r="73" spans="1:11" ht="69.95">
      <c r="A73" s="332" t="s">
        <v>224</v>
      </c>
      <c r="B73" s="336" t="s">
        <v>225</v>
      </c>
      <c r="C73" s="337" t="s">
        <v>226</v>
      </c>
      <c r="D73" s="350" t="s">
        <v>227</v>
      </c>
      <c r="K73" s="339" t="s">
        <v>44</v>
      </c>
    </row>
    <row r="74" spans="1:11" ht="27.95">
      <c r="A74" s="332" t="s">
        <v>228</v>
      </c>
      <c r="B74" s="336" t="s">
        <v>229</v>
      </c>
      <c r="C74" s="337">
        <v>33000</v>
      </c>
      <c r="D74" s="360"/>
      <c r="K74" s="339" t="s">
        <v>44</v>
      </c>
    </row>
    <row r="75" spans="1:11">
      <c r="A75" s="332"/>
      <c r="B75" s="336" t="s">
        <v>230</v>
      </c>
      <c r="C75" s="337">
        <v>21842</v>
      </c>
      <c r="D75" s="360"/>
      <c r="K75" s="339" t="s">
        <v>44</v>
      </c>
    </row>
    <row r="76" spans="1:11" ht="69.95" hidden="1">
      <c r="A76" s="332" t="s">
        <v>231</v>
      </c>
      <c r="B76" s="336" t="s">
        <v>232</v>
      </c>
      <c r="C76" s="337"/>
      <c r="D76" s="360"/>
      <c r="K76" s="339" t="s">
        <v>63</v>
      </c>
    </row>
    <row r="77" spans="1:11" ht="42">
      <c r="A77" s="332" t="s">
        <v>233</v>
      </c>
      <c r="B77" s="336" t="s">
        <v>234</v>
      </c>
      <c r="C77" s="337" t="s">
        <v>235</v>
      </c>
      <c r="D77" s="350" t="s">
        <v>236</v>
      </c>
      <c r="K77" s="339" t="s">
        <v>44</v>
      </c>
    </row>
    <row r="78" spans="1:11" ht="14.45" thickBot="1">
      <c r="A78" s="332" t="s">
        <v>237</v>
      </c>
      <c r="B78" s="336" t="s">
        <v>238</v>
      </c>
      <c r="C78" s="337" t="s">
        <v>239</v>
      </c>
      <c r="D78" s="350" t="s">
        <v>240</v>
      </c>
      <c r="K78" s="339" t="s">
        <v>44</v>
      </c>
    </row>
    <row r="79" spans="1:11" ht="28.5" thickBot="1">
      <c r="A79" s="332" t="s">
        <v>241</v>
      </c>
      <c r="B79" s="361" t="s">
        <v>242</v>
      </c>
      <c r="C79" s="473" t="s">
        <v>243</v>
      </c>
      <c r="D79" s="362" t="s">
        <v>244</v>
      </c>
      <c r="K79" s="339" t="s">
        <v>44</v>
      </c>
    </row>
    <row r="80" spans="1:11">
      <c r="A80" s="332"/>
      <c r="B80" s="363" t="s">
        <v>245</v>
      </c>
      <c r="C80" s="473">
        <v>6</v>
      </c>
      <c r="D80" s="365"/>
      <c r="K80" s="339" t="s">
        <v>44</v>
      </c>
    </row>
    <row r="81" spans="1:11" ht="27.95">
      <c r="A81" s="332" t="s">
        <v>246</v>
      </c>
      <c r="B81" s="366" t="s">
        <v>247</v>
      </c>
      <c r="C81" s="473" t="s">
        <v>248</v>
      </c>
      <c r="D81" s="365" t="s">
        <v>244</v>
      </c>
      <c r="K81" s="339" t="s">
        <v>44</v>
      </c>
    </row>
    <row r="82" spans="1:11">
      <c r="A82" s="332"/>
      <c r="B82" s="363" t="s">
        <v>245</v>
      </c>
      <c r="C82" s="364"/>
      <c r="D82" s="365"/>
      <c r="K82" s="339" t="s">
        <v>44</v>
      </c>
    </row>
    <row r="83" spans="1:11">
      <c r="A83" s="332" t="s">
        <v>249</v>
      </c>
      <c r="B83" s="336" t="s">
        <v>250</v>
      </c>
      <c r="C83" s="337"/>
      <c r="D83" s="350" t="s">
        <v>219</v>
      </c>
      <c r="K83" s="339" t="s">
        <v>44</v>
      </c>
    </row>
    <row r="84" spans="1:11" ht="14.45" hidden="1" thickBot="1">
      <c r="A84" s="332" t="s">
        <v>251</v>
      </c>
      <c r="B84" s="361" t="s">
        <v>252</v>
      </c>
      <c r="C84" s="337"/>
      <c r="D84" s="350" t="s">
        <v>219</v>
      </c>
      <c r="K84" s="339" t="s">
        <v>63</v>
      </c>
    </row>
    <row r="85" spans="1:11" ht="14.45" hidden="1" thickBot="1">
      <c r="A85" s="332" t="s">
        <v>253</v>
      </c>
      <c r="B85" s="361" t="s">
        <v>254</v>
      </c>
      <c r="C85" s="337"/>
      <c r="D85" s="350" t="s">
        <v>219</v>
      </c>
      <c r="K85" s="339" t="s">
        <v>63</v>
      </c>
    </row>
    <row r="86" spans="1:11">
      <c r="A86" s="332"/>
      <c r="B86" s="367"/>
      <c r="C86" s="368"/>
      <c r="D86" s="369"/>
      <c r="K86" s="339" t="s">
        <v>44</v>
      </c>
    </row>
    <row r="87" spans="1:11">
      <c r="A87" s="370" t="s">
        <v>255</v>
      </c>
      <c r="B87" s="371" t="s">
        <v>256</v>
      </c>
      <c r="C87" s="372" t="s">
        <v>257</v>
      </c>
      <c r="D87" s="372" t="s">
        <v>258</v>
      </c>
      <c r="E87" s="373"/>
      <c r="K87" s="339" t="s">
        <v>44</v>
      </c>
    </row>
    <row r="88" spans="1:11">
      <c r="A88" s="346"/>
      <c r="B88" s="374" t="s">
        <v>259</v>
      </c>
      <c r="C88" s="375"/>
      <c r="D88" s="375"/>
      <c r="K88" s="339" t="s">
        <v>44</v>
      </c>
    </row>
    <row r="89" spans="1:11">
      <c r="A89" s="346"/>
      <c r="B89" s="374" t="s">
        <v>260</v>
      </c>
      <c r="C89" s="375"/>
      <c r="D89" s="375"/>
      <c r="K89" s="339" t="s">
        <v>44</v>
      </c>
    </row>
    <row r="90" spans="1:11">
      <c r="A90" s="346"/>
      <c r="B90" s="374" t="s">
        <v>261</v>
      </c>
      <c r="C90" s="470">
        <v>1</v>
      </c>
      <c r="D90" s="471">
        <v>4125</v>
      </c>
      <c r="K90" s="339" t="s">
        <v>44</v>
      </c>
    </row>
    <row r="91" spans="1:11">
      <c r="A91" s="346"/>
      <c r="B91" s="374" t="s">
        <v>262</v>
      </c>
      <c r="C91" s="375"/>
      <c r="D91" s="375"/>
      <c r="K91" s="339" t="s">
        <v>44</v>
      </c>
    </row>
    <row r="92" spans="1:11">
      <c r="A92" s="346"/>
      <c r="B92" s="374" t="s">
        <v>263</v>
      </c>
      <c r="C92" s="375">
        <f>SUM(C88:C91)</f>
        <v>1</v>
      </c>
      <c r="D92" s="375">
        <f>SUM(D88:D91)</f>
        <v>4125</v>
      </c>
      <c r="K92" s="339" t="s">
        <v>44</v>
      </c>
    </row>
    <row r="93" spans="1:11">
      <c r="A93" s="376"/>
      <c r="D93" s="348"/>
      <c r="K93" s="339" t="s">
        <v>44</v>
      </c>
    </row>
    <row r="94" spans="1:11" ht="33.75" hidden="1" customHeight="1">
      <c r="A94" s="370" t="s">
        <v>264</v>
      </c>
      <c r="B94" s="537" t="s">
        <v>265</v>
      </c>
      <c r="C94" s="538"/>
      <c r="D94" s="539"/>
      <c r="E94" s="373"/>
      <c r="K94" s="339" t="s">
        <v>63</v>
      </c>
    </row>
    <row r="95" spans="1:11" ht="90" hidden="1" customHeight="1">
      <c r="A95" s="391"/>
      <c r="B95" s="392" t="s">
        <v>266</v>
      </c>
      <c r="C95" s="393" t="s">
        <v>258</v>
      </c>
      <c r="D95" s="393" t="s">
        <v>267</v>
      </c>
      <c r="E95" s="373"/>
      <c r="K95" s="339" t="s">
        <v>63</v>
      </c>
    </row>
    <row r="96" spans="1:11" ht="42" hidden="1">
      <c r="A96" s="346"/>
      <c r="B96" s="394" t="s">
        <v>268</v>
      </c>
      <c r="C96" s="395" t="s">
        <v>269</v>
      </c>
      <c r="D96" s="395" t="s">
        <v>270</v>
      </c>
      <c r="K96" s="339" t="s">
        <v>63</v>
      </c>
    </row>
    <row r="97" spans="1:27" ht="42" hidden="1">
      <c r="A97" s="346"/>
      <c r="B97" s="394" t="s">
        <v>271</v>
      </c>
      <c r="C97" s="395" t="s">
        <v>269</v>
      </c>
      <c r="D97" s="395" t="s">
        <v>272</v>
      </c>
      <c r="K97" s="339" t="s">
        <v>63</v>
      </c>
    </row>
    <row r="98" spans="1:27" hidden="1">
      <c r="A98" s="346"/>
      <c r="B98" s="396"/>
      <c r="C98" s="383"/>
      <c r="D98" s="384"/>
      <c r="K98" s="339" t="s">
        <v>63</v>
      </c>
    </row>
    <row r="99" spans="1:27" hidden="1">
      <c r="A99" s="346"/>
      <c r="B99" s="396"/>
      <c r="C99" s="383"/>
      <c r="D99" s="384"/>
      <c r="K99" s="339" t="s">
        <v>63</v>
      </c>
    </row>
    <row r="100" spans="1:27" hidden="1">
      <c r="A100" s="346"/>
      <c r="B100" s="396"/>
      <c r="C100" s="383"/>
      <c r="D100" s="384"/>
      <c r="K100" s="339" t="s">
        <v>63</v>
      </c>
    </row>
    <row r="101" spans="1:27">
      <c r="B101" s="337"/>
      <c r="C101" s="337"/>
      <c r="D101" s="377"/>
    </row>
    <row r="110" spans="1:27">
      <c r="AA110" s="339" t="s">
        <v>273</v>
      </c>
    </row>
    <row r="111" spans="1:27">
      <c r="AA111" s="339" t="s">
        <v>274</v>
      </c>
    </row>
  </sheetData>
  <sheetProtection formatCells="0" formatColumns="0" formatRows="0" insertColumns="0" insertRows="0" insertHyperlinks="0" sort="0" autoFilter="0" pivotTables="0"/>
  <autoFilter ref="K1:K111" xr:uid="{710965B4-529D-4BEC-BF23-034115132118}">
    <filterColumn colId="0">
      <filters blank="1">
        <filter val="both"/>
        <filter val="PEFC"/>
      </filters>
    </filterColumn>
  </autoFilter>
  <mergeCells count="3">
    <mergeCell ref="B50:B52"/>
    <mergeCell ref="B53:B54"/>
    <mergeCell ref="B94:D94"/>
  </mergeCells>
  <dataValidations count="6">
    <dataValidation type="list" allowBlank="1" showInputMessage="1" showErrorMessage="1" sqref="C67:C68 C71 C83:C85" xr:uid="{C590A686-6209-4D43-AC4F-7350C7EF81E3}">
      <formula1>$AA$110:$AA$111</formula1>
    </dataValidation>
    <dataValidation type="list" allowBlank="1" showInputMessage="1" showErrorMessage="1" sqref="C25" xr:uid="{C6913AAF-90C8-4D4D-93E2-D25EDD953CAC}">
      <formula1>$G$25:$G$30</formula1>
    </dataValidation>
    <dataValidation type="list" allowBlank="1" showInputMessage="1" showErrorMessage="1" sqref="C36" xr:uid="{2790E233-AE4B-4331-9C52-278D6878F009}">
      <formula1>$G$36:$G$39</formula1>
    </dataValidation>
    <dataValidation type="list" allowBlank="1" showInputMessage="1" showErrorMessage="1" sqref="C26:C27" xr:uid="{FEC52111-5687-4D44-8E9E-6E453225F4A3}">
      <formula1>$G$15:$G$20</formula1>
    </dataValidation>
    <dataValidation type="list" allowBlank="1" showInputMessage="1" showErrorMessage="1" sqref="C35" xr:uid="{CBABD98B-E053-4968-9463-8D20FCDE0C5B}">
      <formula1>$G$34:$G$35</formula1>
    </dataValidation>
    <dataValidation type="list" allowBlank="1" showInputMessage="1" showErrorMessage="1" sqref="C62" xr:uid="{DD17E2E3-F0EC-4208-9815-6AB8C341FC76}">
      <formula1>$G$62:$G$64</formula1>
    </dataValidation>
  </dataValidations>
  <pageMargins left="0.7" right="0.7" top="0.75" bottom="0.75" header="0.3" footer="0.3"/>
  <pageSetup paperSize="9" scale="8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BF2C7-ABFD-4A6D-92B3-0A870A508EE6}">
  <dimension ref="A1:L600"/>
  <sheetViews>
    <sheetView zoomScale="90" zoomScaleNormal="90" workbookViewId="0">
      <selection activeCell="D3" sqref="D3"/>
    </sheetView>
  </sheetViews>
  <sheetFormatPr defaultColWidth="11.42578125" defaultRowHeight="15.6"/>
  <cols>
    <col min="1" max="1" width="4.28515625" style="3" customWidth="1"/>
    <col min="2" max="4" width="11.42578125" style="4" customWidth="1"/>
    <col min="5" max="5" width="9.28515625" style="4" customWidth="1"/>
    <col min="6" max="6" width="3.28515625" style="4" customWidth="1"/>
    <col min="7" max="7" width="7.28515625" style="4" customWidth="1"/>
    <col min="8" max="8" width="10.5703125" style="4" customWidth="1"/>
    <col min="9" max="9" width="11.42578125" style="4" customWidth="1"/>
    <col min="10" max="10" width="10.42578125" style="4" customWidth="1"/>
    <col min="11" max="11" width="9.7109375" style="4" customWidth="1"/>
    <col min="12" max="16384" width="11.42578125" style="4"/>
  </cols>
  <sheetData>
    <row r="1" spans="1:12">
      <c r="A1" s="33" t="s">
        <v>1640</v>
      </c>
    </row>
    <row r="2" spans="1:12" ht="16.5" customHeight="1" thickBot="1">
      <c r="B2" s="579" t="s">
        <v>1641</v>
      </c>
      <c r="C2" s="580"/>
      <c r="D2" s="580"/>
      <c r="E2" s="580"/>
      <c r="F2" s="12"/>
      <c r="G2" s="581" t="s">
        <v>1642</v>
      </c>
      <c r="H2" s="581"/>
      <c r="I2" s="581"/>
      <c r="J2" s="581"/>
      <c r="K2" s="581"/>
      <c r="L2" s="582"/>
    </row>
    <row r="3" spans="1:12" ht="92.25" customHeight="1" thickTop="1" thickBot="1">
      <c r="B3" s="11"/>
      <c r="C3" s="11"/>
      <c r="D3" s="11"/>
      <c r="E3" s="11"/>
      <c r="F3" s="12"/>
      <c r="G3" s="13"/>
      <c r="H3" s="13"/>
      <c r="I3" s="13"/>
      <c r="J3" s="13"/>
      <c r="K3" s="13"/>
      <c r="L3" s="14"/>
    </row>
    <row r="4" spans="1:12" ht="40.5" customHeight="1" thickTop="1" thickBot="1">
      <c r="A4" s="5"/>
      <c r="B4" s="15" t="s">
        <v>1643</v>
      </c>
      <c r="C4" s="583" t="s">
        <v>234</v>
      </c>
      <c r="D4" s="584"/>
      <c r="E4" s="585"/>
      <c r="F4" s="12"/>
      <c r="G4" s="16">
        <v>1</v>
      </c>
      <c r="H4" s="16" t="s">
        <v>1644</v>
      </c>
      <c r="I4" s="586" t="s">
        <v>1645</v>
      </c>
      <c r="J4" s="587"/>
      <c r="K4" s="587"/>
      <c r="L4" s="588"/>
    </row>
    <row r="5" spans="1:12" ht="36.75" customHeight="1" thickTop="1" thickBot="1">
      <c r="A5" s="6"/>
      <c r="B5" s="17">
        <v>1000</v>
      </c>
      <c r="C5" s="17" t="s">
        <v>1634</v>
      </c>
      <c r="D5" s="17"/>
      <c r="E5" s="18"/>
      <c r="F5" s="12"/>
      <c r="G5" s="16">
        <v>2</v>
      </c>
      <c r="H5" s="16" t="s">
        <v>1646</v>
      </c>
      <c r="I5" s="589" t="s">
        <v>1647</v>
      </c>
      <c r="J5" s="590"/>
      <c r="K5" s="590"/>
      <c r="L5" s="19" t="s">
        <v>1648</v>
      </c>
    </row>
    <row r="6" spans="1:12" ht="45.95" thickTop="1" thickBot="1">
      <c r="A6" s="6"/>
      <c r="B6" s="16">
        <v>1010</v>
      </c>
      <c r="C6" s="16"/>
      <c r="D6" s="16" t="s">
        <v>1649</v>
      </c>
      <c r="E6" s="20"/>
      <c r="F6" s="12"/>
      <c r="G6" s="16">
        <v>3</v>
      </c>
      <c r="H6" s="21" t="s">
        <v>1650</v>
      </c>
      <c r="I6" s="589"/>
      <c r="J6" s="590"/>
      <c r="K6" s="590"/>
      <c r="L6" s="22" t="s">
        <v>1651</v>
      </c>
    </row>
    <row r="7" spans="1:12" ht="15.95" thickBot="1">
      <c r="A7" s="6"/>
      <c r="B7" s="16">
        <v>1020</v>
      </c>
      <c r="C7" s="16"/>
      <c r="D7" s="16" t="s">
        <v>1652</v>
      </c>
      <c r="E7" s="20"/>
      <c r="F7" s="12"/>
      <c r="G7" s="23">
        <v>4</v>
      </c>
      <c r="H7" s="591" t="s">
        <v>1653</v>
      </c>
      <c r="I7" s="592"/>
      <c r="J7" s="592"/>
      <c r="K7" s="592"/>
      <c r="L7" s="593"/>
    </row>
    <row r="8" spans="1:12" ht="18.600000000000001" thickBot="1">
      <c r="A8" s="6"/>
      <c r="B8" s="16">
        <v>1030</v>
      </c>
      <c r="C8" s="16"/>
      <c r="D8" s="16" t="s">
        <v>1654</v>
      </c>
      <c r="E8" s="20"/>
    </row>
    <row r="9" spans="1:12" s="7" customFormat="1" ht="15.95" thickBot="1">
      <c r="A9" s="6"/>
      <c r="B9" s="16">
        <v>1040</v>
      </c>
      <c r="C9" s="16"/>
      <c r="D9" s="16" t="s">
        <v>1655</v>
      </c>
      <c r="E9" s="20"/>
    </row>
    <row r="10" spans="1:12" s="7" customFormat="1" ht="20.25" customHeight="1" thickBot="1">
      <c r="A10" s="6"/>
      <c r="B10" s="23">
        <v>1050</v>
      </c>
      <c r="C10" s="23"/>
      <c r="D10" s="23" t="s">
        <v>1656</v>
      </c>
      <c r="E10" s="24"/>
    </row>
    <row r="11" spans="1:12" ht="18.95" thickTop="1" thickBot="1">
      <c r="A11" s="6"/>
      <c r="B11" s="17">
        <v>2000</v>
      </c>
      <c r="C11" s="17" t="s">
        <v>1657</v>
      </c>
      <c r="D11" s="17"/>
      <c r="E11" s="18"/>
    </row>
    <row r="12" spans="1:12" ht="36.950000000000003" thickTop="1" thickBot="1">
      <c r="A12" s="6"/>
      <c r="B12" s="16">
        <v>2010</v>
      </c>
      <c r="C12" s="16"/>
      <c r="D12" s="16" t="s">
        <v>1658</v>
      </c>
      <c r="E12" s="20"/>
    </row>
    <row r="13" spans="1:12" ht="15.95" thickBot="1">
      <c r="A13" s="6"/>
      <c r="B13" s="23">
        <v>2020</v>
      </c>
      <c r="C13" s="23"/>
      <c r="D13" s="23" t="s">
        <v>1659</v>
      </c>
      <c r="E13" s="24"/>
    </row>
    <row r="14" spans="1:12" ht="18.95" thickTop="1" thickBot="1">
      <c r="A14" s="6"/>
      <c r="B14" s="17">
        <v>3000</v>
      </c>
      <c r="C14" s="17" t="s">
        <v>1660</v>
      </c>
      <c r="D14" s="17"/>
      <c r="E14" s="18"/>
    </row>
    <row r="15" spans="1:12" ht="31.5" customHeight="1" thickTop="1" thickBot="1">
      <c r="A15" s="6"/>
      <c r="B15" s="25">
        <v>3010</v>
      </c>
      <c r="C15" s="25"/>
      <c r="D15" s="25" t="s">
        <v>1661</v>
      </c>
      <c r="E15" s="26"/>
    </row>
    <row r="16" spans="1:12" ht="15.95" thickBot="1">
      <c r="A16" s="6"/>
      <c r="B16" s="27">
        <v>3020</v>
      </c>
      <c r="C16" s="27"/>
      <c r="D16" s="27" t="s">
        <v>1662</v>
      </c>
      <c r="E16" s="27"/>
    </row>
    <row r="17" spans="1:5" ht="18.95" thickTop="1" thickBot="1">
      <c r="A17" s="6"/>
      <c r="B17" s="17">
        <v>4000</v>
      </c>
      <c r="C17" s="17" t="s">
        <v>1663</v>
      </c>
      <c r="D17" s="17"/>
      <c r="E17" s="18"/>
    </row>
    <row r="18" spans="1:5" ht="18.95" thickTop="1" thickBot="1">
      <c r="A18" s="6"/>
      <c r="B18" s="16">
        <v>4010</v>
      </c>
      <c r="C18" s="16"/>
      <c r="D18" s="16" t="s">
        <v>1664</v>
      </c>
      <c r="E18" s="20"/>
    </row>
    <row r="19" spans="1:5" ht="18.600000000000001" thickBot="1">
      <c r="A19" s="6"/>
      <c r="B19" s="16">
        <v>4020</v>
      </c>
      <c r="C19" s="16"/>
      <c r="D19" s="16" t="s">
        <v>1665</v>
      </c>
      <c r="E19" s="20"/>
    </row>
    <row r="20" spans="1:5" ht="18.600000000000001" thickBot="1">
      <c r="A20" s="6"/>
      <c r="B20" s="16">
        <v>4030</v>
      </c>
      <c r="C20" s="16"/>
      <c r="D20" s="16" t="s">
        <v>1666</v>
      </c>
      <c r="E20" s="20"/>
    </row>
    <row r="21" spans="1:5" ht="27.6" thickBot="1">
      <c r="A21" s="6"/>
      <c r="B21" s="16">
        <v>4040</v>
      </c>
      <c r="C21" s="16"/>
      <c r="D21" s="16" t="s">
        <v>1667</v>
      </c>
      <c r="E21" s="20"/>
    </row>
    <row r="22" spans="1:5" ht="27.75" customHeight="1" thickBot="1">
      <c r="A22" s="6"/>
      <c r="B22" s="16">
        <v>4050</v>
      </c>
      <c r="C22" s="16"/>
      <c r="D22" s="16" t="s">
        <v>1668</v>
      </c>
      <c r="E22" s="20"/>
    </row>
    <row r="23" spans="1:5" ht="15.95" thickBot="1">
      <c r="A23" s="6"/>
      <c r="B23" s="16">
        <v>4060</v>
      </c>
      <c r="C23" s="16"/>
      <c r="D23" s="16" t="s">
        <v>1669</v>
      </c>
      <c r="E23" s="20"/>
    </row>
    <row r="24" spans="1:5" ht="27.6" thickBot="1">
      <c r="A24" s="6"/>
      <c r="B24" s="16">
        <v>4070</v>
      </c>
      <c r="C24" s="16"/>
      <c r="D24" s="16" t="s">
        <v>1670</v>
      </c>
      <c r="E24" s="20"/>
    </row>
    <row r="25" spans="1:5" ht="15.95" thickBot="1">
      <c r="A25" s="6"/>
      <c r="B25" s="23">
        <v>4080</v>
      </c>
      <c r="C25" s="23"/>
      <c r="D25" s="23" t="s">
        <v>1671</v>
      </c>
      <c r="E25" s="24"/>
    </row>
    <row r="26" spans="1:5" ht="18.95" thickTop="1" thickBot="1">
      <c r="A26" s="6"/>
      <c r="B26" s="17">
        <v>5000</v>
      </c>
      <c r="C26" s="17" t="s">
        <v>1672</v>
      </c>
      <c r="D26" s="17"/>
      <c r="E26" s="18"/>
    </row>
    <row r="27" spans="1:5" ht="16.5" thickTop="1" thickBot="1">
      <c r="A27" s="6"/>
      <c r="B27" s="16">
        <v>5010</v>
      </c>
      <c r="C27" s="16"/>
      <c r="D27" s="16" t="s">
        <v>1673</v>
      </c>
      <c r="E27" s="20"/>
    </row>
    <row r="28" spans="1:5" ht="15.95" thickBot="1">
      <c r="A28" s="6"/>
      <c r="B28" s="16">
        <v>5020</v>
      </c>
      <c r="C28" s="16"/>
      <c r="D28" s="16" t="s">
        <v>1674</v>
      </c>
      <c r="E28" s="20"/>
    </row>
    <row r="29" spans="1:5" ht="15.95" thickBot="1">
      <c r="A29" s="6"/>
      <c r="B29" s="16">
        <v>5030</v>
      </c>
      <c r="C29" s="16"/>
      <c r="D29" s="16" t="s">
        <v>1675</v>
      </c>
      <c r="E29" s="20"/>
    </row>
    <row r="30" spans="1:5" ht="15.95" thickBot="1">
      <c r="A30" s="6"/>
      <c r="B30" s="16">
        <v>5031</v>
      </c>
      <c r="C30" s="16"/>
      <c r="D30" s="16"/>
      <c r="E30" s="20" t="s">
        <v>1676</v>
      </c>
    </row>
    <row r="31" spans="1:5" ht="18.600000000000001" thickBot="1">
      <c r="A31" s="6"/>
      <c r="B31" s="16">
        <v>5032</v>
      </c>
      <c r="C31" s="16"/>
      <c r="D31" s="16"/>
      <c r="E31" s="20" t="s">
        <v>1677</v>
      </c>
    </row>
    <row r="32" spans="1:5" ht="15.95" thickBot="1">
      <c r="A32" s="6"/>
      <c r="B32" s="16">
        <v>5040</v>
      </c>
      <c r="C32" s="16"/>
      <c r="D32" s="16" t="s">
        <v>1678</v>
      </c>
      <c r="E32" s="20"/>
    </row>
    <row r="33" spans="1:5" ht="15.95" thickBot="1">
      <c r="A33" s="6"/>
      <c r="B33" s="16">
        <v>5041</v>
      </c>
      <c r="C33" s="16"/>
      <c r="D33" s="16"/>
      <c r="E33" s="20" t="s">
        <v>1679</v>
      </c>
    </row>
    <row r="34" spans="1:5" ht="15.95" thickBot="1">
      <c r="A34" s="6"/>
      <c r="B34" s="16">
        <v>5042</v>
      </c>
      <c r="C34" s="16"/>
      <c r="D34" s="16"/>
      <c r="E34" s="20" t="s">
        <v>1680</v>
      </c>
    </row>
    <row r="35" spans="1:5" ht="15.95" thickBot="1">
      <c r="A35" s="6"/>
      <c r="B35" s="16">
        <v>5043</v>
      </c>
      <c r="C35" s="16"/>
      <c r="D35" s="16"/>
      <c r="E35" s="20" t="s">
        <v>1681</v>
      </c>
    </row>
    <row r="36" spans="1:5" ht="60.75" customHeight="1" thickBot="1">
      <c r="A36" s="6"/>
      <c r="B36" s="16">
        <v>5043</v>
      </c>
      <c r="C36" s="16"/>
      <c r="D36" s="16"/>
      <c r="E36" s="20" t="s">
        <v>1682</v>
      </c>
    </row>
    <row r="37" spans="1:5" ht="20.25" customHeight="1" thickBot="1">
      <c r="A37" s="6"/>
      <c r="B37" s="23">
        <v>5044</v>
      </c>
      <c r="C37" s="23"/>
      <c r="D37" s="23"/>
      <c r="E37" s="24" t="s">
        <v>1683</v>
      </c>
    </row>
    <row r="38" spans="1:5" ht="15.75" customHeight="1" thickTop="1" thickBot="1">
      <c r="A38" s="6"/>
      <c r="B38" s="17">
        <v>6000</v>
      </c>
      <c r="C38" s="17" t="s">
        <v>1684</v>
      </c>
      <c r="D38" s="17"/>
      <c r="E38" s="18"/>
    </row>
    <row r="39" spans="1:5" ht="16.5" customHeight="1" thickTop="1" thickBot="1">
      <c r="A39" s="6"/>
      <c r="B39" s="16">
        <v>6010</v>
      </c>
      <c r="C39" s="16"/>
      <c r="D39" s="16" t="s">
        <v>1685</v>
      </c>
      <c r="E39" s="20"/>
    </row>
    <row r="40" spans="1:5" ht="15.95" thickBot="1">
      <c r="A40" s="6"/>
      <c r="B40" s="16">
        <v>6020</v>
      </c>
      <c r="C40" s="16"/>
      <c r="D40" s="16" t="s">
        <v>1686</v>
      </c>
      <c r="E40" s="20"/>
    </row>
    <row r="41" spans="1:5" ht="15.95" thickBot="1">
      <c r="A41" s="6"/>
      <c r="B41" s="16">
        <v>6030</v>
      </c>
      <c r="C41" s="16"/>
      <c r="D41" s="16" t="s">
        <v>1687</v>
      </c>
      <c r="E41" s="20"/>
    </row>
    <row r="42" spans="1:5" ht="15.95" thickBot="1">
      <c r="A42" s="6"/>
      <c r="B42" s="16">
        <v>6040</v>
      </c>
      <c r="C42" s="16"/>
      <c r="D42" s="16" t="s">
        <v>1688</v>
      </c>
      <c r="E42" s="20"/>
    </row>
    <row r="43" spans="1:5" ht="18.600000000000001" thickBot="1">
      <c r="A43" s="6"/>
      <c r="B43" s="16">
        <v>6041</v>
      </c>
      <c r="C43" s="16"/>
      <c r="D43" s="16"/>
      <c r="E43" s="20" t="s">
        <v>1689</v>
      </c>
    </row>
    <row r="44" spans="1:5" ht="18.600000000000001" thickBot="1">
      <c r="A44" s="6"/>
      <c r="B44" s="16">
        <v>6042</v>
      </c>
      <c r="C44" s="16"/>
      <c r="D44" s="16"/>
      <c r="E44" s="20" t="s">
        <v>1690</v>
      </c>
    </row>
    <row r="45" spans="1:5" ht="27.6" thickBot="1">
      <c r="A45" s="6"/>
      <c r="B45" s="16">
        <v>6043</v>
      </c>
      <c r="C45" s="16"/>
      <c r="D45" s="16"/>
      <c r="E45" s="20" t="s">
        <v>1691</v>
      </c>
    </row>
    <row r="46" spans="1:5" ht="51" customHeight="1" thickBot="1">
      <c r="A46" s="6"/>
      <c r="B46" s="16">
        <v>6044</v>
      </c>
      <c r="C46" s="16"/>
      <c r="D46" s="16"/>
      <c r="E46" s="20" t="s">
        <v>1692</v>
      </c>
    </row>
    <row r="47" spans="1:5" ht="15.95" thickBot="1">
      <c r="A47" s="6"/>
      <c r="B47" s="23">
        <v>6050</v>
      </c>
      <c r="C47" s="23"/>
      <c r="D47" s="23" t="s">
        <v>1693</v>
      </c>
      <c r="E47" s="24"/>
    </row>
    <row r="48" spans="1:5" ht="18.95" thickTop="1" thickBot="1">
      <c r="A48" s="6"/>
      <c r="B48" s="17">
        <v>7000</v>
      </c>
      <c r="C48" s="17" t="s">
        <v>1694</v>
      </c>
      <c r="D48" s="17"/>
      <c r="E48" s="18"/>
    </row>
    <row r="49" spans="1:5" ht="19.5" customHeight="1" thickTop="1" thickBot="1">
      <c r="A49" s="6"/>
      <c r="B49" s="16">
        <v>7010</v>
      </c>
      <c r="C49" s="16"/>
      <c r="D49" s="16" t="s">
        <v>1695</v>
      </c>
      <c r="E49" s="20"/>
    </row>
    <row r="50" spans="1:5" ht="26.25" customHeight="1" thickBot="1">
      <c r="A50" s="6"/>
      <c r="B50" s="16">
        <v>7011</v>
      </c>
      <c r="C50" s="16"/>
      <c r="D50" s="16"/>
      <c r="E50" s="20" t="s">
        <v>1696</v>
      </c>
    </row>
    <row r="51" spans="1:5" ht="21.75" customHeight="1" thickBot="1">
      <c r="A51" s="6"/>
      <c r="B51" s="16">
        <v>7012</v>
      </c>
      <c r="C51" s="16"/>
      <c r="D51" s="16"/>
      <c r="E51" s="20" t="s">
        <v>1697</v>
      </c>
    </row>
    <row r="52" spans="1:5" ht="18.600000000000001" thickBot="1">
      <c r="A52" s="6"/>
      <c r="B52" s="16">
        <v>7013</v>
      </c>
      <c r="C52" s="16"/>
      <c r="D52" s="16"/>
      <c r="E52" s="20" t="s">
        <v>1698</v>
      </c>
    </row>
    <row r="53" spans="1:5" ht="21" customHeight="1" thickBot="1">
      <c r="A53" s="6"/>
      <c r="B53" s="16">
        <v>7014</v>
      </c>
      <c r="C53" s="16"/>
      <c r="D53" s="16"/>
      <c r="E53" s="20" t="s">
        <v>1699</v>
      </c>
    </row>
    <row r="54" spans="1:5" ht="18.600000000000001" thickBot="1">
      <c r="A54" s="6"/>
      <c r="B54" s="16">
        <v>7020</v>
      </c>
      <c r="C54" s="16"/>
      <c r="D54" s="16" t="s">
        <v>1700</v>
      </c>
      <c r="E54" s="20"/>
    </row>
    <row r="55" spans="1:5" ht="18.600000000000001" thickBot="1">
      <c r="A55" s="6"/>
      <c r="B55" s="16">
        <v>7030</v>
      </c>
      <c r="C55" s="16"/>
      <c r="D55" s="16" t="s">
        <v>1701</v>
      </c>
      <c r="E55" s="20"/>
    </row>
    <row r="56" spans="1:5" ht="46.5" customHeight="1" thickBot="1">
      <c r="A56" s="6"/>
      <c r="B56" s="16">
        <v>7031</v>
      </c>
      <c r="C56" s="16"/>
      <c r="D56" s="16"/>
      <c r="E56" s="20" t="s">
        <v>1702</v>
      </c>
    </row>
    <row r="57" spans="1:5" ht="18.600000000000001" thickBot="1">
      <c r="A57" s="6"/>
      <c r="B57" s="16">
        <v>7032</v>
      </c>
      <c r="C57" s="16"/>
      <c r="D57" s="16"/>
      <c r="E57" s="20" t="s">
        <v>1703</v>
      </c>
    </row>
    <row r="58" spans="1:5" ht="18.600000000000001" thickBot="1">
      <c r="A58" s="6"/>
      <c r="B58" s="16">
        <v>7033</v>
      </c>
      <c r="C58" s="16"/>
      <c r="D58" s="16"/>
      <c r="E58" s="20" t="s">
        <v>1704</v>
      </c>
    </row>
    <row r="59" spans="1:5" ht="27.6" thickBot="1">
      <c r="A59" s="6"/>
      <c r="B59" s="16">
        <v>7034</v>
      </c>
      <c r="C59" s="16"/>
      <c r="D59" s="16"/>
      <c r="E59" s="20" t="s">
        <v>1705</v>
      </c>
    </row>
    <row r="60" spans="1:5" ht="18.600000000000001" thickBot="1">
      <c r="A60" s="6"/>
      <c r="B60" s="16">
        <v>7040</v>
      </c>
      <c r="C60" s="16"/>
      <c r="D60" s="16" t="s">
        <v>1706</v>
      </c>
      <c r="E60" s="20"/>
    </row>
    <row r="61" spans="1:5" ht="18.600000000000001" thickBot="1">
      <c r="A61" s="6"/>
      <c r="B61" s="16">
        <v>7050</v>
      </c>
      <c r="C61" s="16"/>
      <c r="D61" s="16" t="s">
        <v>1707</v>
      </c>
      <c r="E61" s="20"/>
    </row>
    <row r="62" spans="1:5" ht="15.95" thickBot="1">
      <c r="A62" s="6"/>
      <c r="B62" s="23">
        <v>7060</v>
      </c>
      <c r="C62" s="23"/>
      <c r="D62" s="23" t="s">
        <v>1708</v>
      </c>
      <c r="E62" s="24"/>
    </row>
    <row r="63" spans="1:5" ht="18.95" thickTop="1" thickBot="1">
      <c r="A63" s="6"/>
      <c r="B63" s="17">
        <v>8000</v>
      </c>
      <c r="C63" s="17" t="s">
        <v>1709</v>
      </c>
      <c r="D63" s="17"/>
      <c r="E63" s="18"/>
    </row>
    <row r="64" spans="1:5" ht="18.95" thickTop="1" thickBot="1">
      <c r="A64" s="6"/>
      <c r="B64" s="16">
        <v>8010</v>
      </c>
      <c r="C64" s="16"/>
      <c r="D64" s="16" t="s">
        <v>1710</v>
      </c>
      <c r="E64" s="20"/>
    </row>
    <row r="65" spans="1:5" ht="18.600000000000001" thickBot="1">
      <c r="A65" s="6"/>
      <c r="B65" s="16">
        <v>8011</v>
      </c>
      <c r="C65" s="16"/>
      <c r="D65" s="16"/>
      <c r="E65" s="20" t="s">
        <v>1711</v>
      </c>
    </row>
    <row r="66" spans="1:5" ht="15.6" customHeight="1" thickBot="1">
      <c r="A66" s="6"/>
      <c r="B66" s="16">
        <v>8012</v>
      </c>
      <c r="C66" s="16"/>
      <c r="D66" s="16"/>
      <c r="E66" s="20" t="s">
        <v>1712</v>
      </c>
    </row>
    <row r="67" spans="1:5" ht="15.95" thickBot="1">
      <c r="A67" s="6"/>
      <c r="B67" s="16">
        <v>8013</v>
      </c>
      <c r="C67" s="16"/>
      <c r="D67" s="16"/>
      <c r="E67" s="20" t="s">
        <v>1713</v>
      </c>
    </row>
    <row r="68" spans="1:5" ht="15.95" thickBot="1">
      <c r="A68" s="6"/>
      <c r="B68" s="16">
        <v>8020</v>
      </c>
      <c r="C68" s="16"/>
      <c r="D68" s="16" t="s">
        <v>1714</v>
      </c>
      <c r="E68" s="20"/>
    </row>
    <row r="69" spans="1:5" ht="15.95" thickBot="1">
      <c r="A69" s="6"/>
      <c r="B69" s="16">
        <v>8030</v>
      </c>
      <c r="C69" s="16"/>
      <c r="D69" s="16" t="s">
        <v>1715</v>
      </c>
      <c r="E69" s="20"/>
    </row>
    <row r="70" spans="1:5" ht="31.35" customHeight="1" thickBot="1">
      <c r="A70" s="6"/>
      <c r="B70" s="16">
        <v>8031</v>
      </c>
      <c r="C70" s="16"/>
      <c r="D70" s="16"/>
      <c r="E70" s="20" t="s">
        <v>1716</v>
      </c>
    </row>
    <row r="71" spans="1:5" ht="15.75" customHeight="1" thickBot="1">
      <c r="A71" s="6"/>
      <c r="B71" s="16">
        <v>8032</v>
      </c>
      <c r="C71" s="16"/>
      <c r="D71" s="16"/>
      <c r="E71" s="20" t="s">
        <v>1717</v>
      </c>
    </row>
    <row r="72" spans="1:5" ht="18.600000000000001" thickBot="1">
      <c r="A72" s="6"/>
      <c r="B72" s="16">
        <v>8033</v>
      </c>
      <c r="C72" s="16"/>
      <c r="D72" s="16"/>
      <c r="E72" s="20" t="s">
        <v>1718</v>
      </c>
    </row>
    <row r="73" spans="1:5" ht="15.95" thickBot="1">
      <c r="A73" s="6"/>
      <c r="B73" s="16">
        <v>8034</v>
      </c>
      <c r="C73" s="16"/>
      <c r="D73" s="16"/>
      <c r="E73" s="20" t="s">
        <v>1719</v>
      </c>
    </row>
    <row r="74" spans="1:5" ht="15.75" customHeight="1" thickBot="1">
      <c r="A74" s="6"/>
      <c r="B74" s="16">
        <v>8035</v>
      </c>
      <c r="C74" s="16"/>
      <c r="D74" s="16"/>
      <c r="E74" s="20" t="s">
        <v>1720</v>
      </c>
    </row>
    <row r="75" spans="1:5" ht="15.95" thickBot="1">
      <c r="A75" s="6"/>
      <c r="B75" s="16">
        <v>8040</v>
      </c>
      <c r="C75" s="16"/>
      <c r="D75" s="16" t="s">
        <v>1721</v>
      </c>
      <c r="E75" s="20"/>
    </row>
    <row r="76" spans="1:5" ht="18.600000000000001" thickBot="1">
      <c r="A76" s="6"/>
      <c r="B76" s="16">
        <v>8050</v>
      </c>
      <c r="C76" s="16"/>
      <c r="D76" s="16" t="s">
        <v>1722</v>
      </c>
      <c r="E76" s="20"/>
    </row>
    <row r="77" spans="1:5" ht="15.95" thickBot="1">
      <c r="A77" s="6"/>
      <c r="B77" s="16">
        <v>8051</v>
      </c>
      <c r="C77" s="16"/>
      <c r="D77" s="16"/>
      <c r="E77" s="20" t="s">
        <v>1723</v>
      </c>
    </row>
    <row r="78" spans="1:5" ht="15.95" thickBot="1">
      <c r="A78" s="6"/>
      <c r="B78" s="16">
        <v>8052</v>
      </c>
      <c r="C78" s="16"/>
      <c r="D78" s="16"/>
      <c r="E78" s="20" t="s">
        <v>1724</v>
      </c>
    </row>
    <row r="79" spans="1:5" ht="15.95" thickBot="1">
      <c r="A79" s="6"/>
      <c r="B79" s="16">
        <v>8053</v>
      </c>
      <c r="C79" s="16"/>
      <c r="D79" s="16"/>
      <c r="E79" s="20" t="s">
        <v>1725</v>
      </c>
    </row>
    <row r="80" spans="1:5" ht="48" customHeight="1" thickBot="1">
      <c r="A80" s="6"/>
      <c r="B80" s="16">
        <v>8054</v>
      </c>
      <c r="C80" s="16"/>
      <c r="D80" s="16"/>
      <c r="E80" s="20" t="s">
        <v>1726</v>
      </c>
    </row>
    <row r="81" spans="1:5" ht="15.95" thickBot="1">
      <c r="A81" s="6"/>
      <c r="B81" s="16">
        <v>8055</v>
      </c>
      <c r="C81" s="16"/>
      <c r="D81" s="16"/>
      <c r="E81" s="20" t="s">
        <v>1671</v>
      </c>
    </row>
    <row r="82" spans="1:5" ht="15.95" thickBot="1">
      <c r="A82" s="6"/>
      <c r="B82" s="23">
        <v>8060</v>
      </c>
      <c r="C82" s="23"/>
      <c r="D82" s="23" t="s">
        <v>1671</v>
      </c>
      <c r="E82" s="24"/>
    </row>
    <row r="83" spans="1:5" ht="18.95" thickTop="1" thickBot="1">
      <c r="A83" s="6"/>
      <c r="B83" s="17">
        <v>9000</v>
      </c>
      <c r="C83" s="17" t="s">
        <v>1727</v>
      </c>
      <c r="D83" s="17"/>
      <c r="E83" s="18"/>
    </row>
    <row r="84" spans="1:5" ht="20.25" customHeight="1" thickTop="1" thickBot="1">
      <c r="A84" s="6"/>
      <c r="B84" s="16">
        <v>9010</v>
      </c>
      <c r="C84" s="16"/>
      <c r="D84" s="16" t="s">
        <v>1728</v>
      </c>
      <c r="E84" s="20"/>
    </row>
    <row r="85" spans="1:5" ht="27.6" thickBot="1">
      <c r="A85" s="6"/>
      <c r="B85" s="16">
        <v>9020</v>
      </c>
      <c r="C85" s="16"/>
      <c r="D85" s="16" t="s">
        <v>1729</v>
      </c>
      <c r="E85" s="20"/>
    </row>
    <row r="86" spans="1:5" ht="31.35" customHeight="1" thickBot="1">
      <c r="A86" s="6"/>
      <c r="B86" s="16">
        <v>9021</v>
      </c>
      <c r="C86" s="16"/>
      <c r="D86" s="16"/>
      <c r="E86" s="20" t="s">
        <v>1730</v>
      </c>
    </row>
    <row r="87" spans="1:5" ht="78.400000000000006" customHeight="1" thickBot="1">
      <c r="A87" s="6"/>
      <c r="B87" s="16">
        <v>9022</v>
      </c>
      <c r="C87" s="16"/>
      <c r="D87" s="16"/>
      <c r="E87" s="20" t="s">
        <v>1731</v>
      </c>
    </row>
    <row r="88" spans="1:5" ht="15.95" thickBot="1">
      <c r="A88" s="6"/>
      <c r="B88" s="16">
        <v>9023</v>
      </c>
      <c r="C88" s="16"/>
      <c r="D88" s="16"/>
      <c r="E88" s="20" t="s">
        <v>1732</v>
      </c>
    </row>
    <row r="89" spans="1:5" ht="15.95" thickBot="1">
      <c r="A89" s="6"/>
      <c r="B89" s="23">
        <v>9030</v>
      </c>
      <c r="C89" s="23"/>
      <c r="D89" s="23" t="s">
        <v>1671</v>
      </c>
      <c r="E89" s="24"/>
    </row>
    <row r="90" spans="1:5" ht="16.5" thickTop="1" thickBot="1">
      <c r="A90" s="6"/>
      <c r="B90" s="17">
        <v>11000</v>
      </c>
      <c r="C90" s="577" t="s">
        <v>1733</v>
      </c>
      <c r="D90" s="578"/>
      <c r="E90" s="18"/>
    </row>
    <row r="91" spans="1:5" ht="18.95" thickTop="1" thickBot="1">
      <c r="A91" s="6"/>
      <c r="B91" s="16">
        <v>11010</v>
      </c>
      <c r="C91" s="16"/>
      <c r="D91" s="16" t="s">
        <v>1734</v>
      </c>
      <c r="E91" s="20"/>
    </row>
    <row r="92" spans="1:5" ht="18.600000000000001" thickBot="1">
      <c r="A92" s="6"/>
      <c r="B92" s="16">
        <v>11020</v>
      </c>
      <c r="C92" s="16"/>
      <c r="D92" s="16" t="s">
        <v>1735</v>
      </c>
      <c r="E92" s="20"/>
    </row>
    <row r="93" spans="1:5" ht="15.95" thickBot="1">
      <c r="A93" s="6"/>
      <c r="B93" s="17">
        <v>12000</v>
      </c>
      <c r="C93" s="17" t="s">
        <v>1736</v>
      </c>
      <c r="D93" s="17"/>
      <c r="E93" s="18"/>
    </row>
    <row r="94" spans="1:5" ht="25.5" customHeight="1" thickTop="1" thickBot="1">
      <c r="A94" s="6"/>
      <c r="B94" s="17">
        <v>13000</v>
      </c>
      <c r="C94" s="17" t="s">
        <v>1737</v>
      </c>
      <c r="D94" s="17"/>
      <c r="E94" s="18"/>
    </row>
    <row r="95" spans="1:5" ht="15.95" thickTop="1">
      <c r="A95" s="8"/>
      <c r="B95" s="28">
        <v>14000</v>
      </c>
      <c r="C95" s="28" t="s">
        <v>1671</v>
      </c>
      <c r="D95" s="28"/>
      <c r="E95" s="29"/>
    </row>
    <row r="96" spans="1:5">
      <c r="A96" s="8"/>
    </row>
    <row r="97" spans="1:7">
      <c r="A97" s="8"/>
      <c r="C97" s="30"/>
      <c r="D97" s="30"/>
      <c r="E97" s="30"/>
      <c r="F97" s="30"/>
      <c r="G97" s="30"/>
    </row>
    <row r="98" spans="1:7" ht="45" customHeight="1">
      <c r="A98" s="8"/>
      <c r="C98" s="31"/>
      <c r="D98" s="32"/>
      <c r="E98" s="32"/>
      <c r="F98" s="32"/>
      <c r="G98" s="32"/>
    </row>
    <row r="99" spans="1:7" ht="42" customHeight="1">
      <c r="A99" s="8"/>
      <c r="C99" s="31"/>
      <c r="D99" s="32"/>
      <c r="E99" s="32"/>
      <c r="F99" s="32"/>
      <c r="G99" s="32"/>
    </row>
    <row r="100" spans="1:7" ht="50.25" customHeight="1">
      <c r="A100" s="8"/>
      <c r="C100" s="31"/>
      <c r="D100" s="32"/>
      <c r="E100" s="32"/>
      <c r="F100" s="32"/>
      <c r="G100" s="32"/>
    </row>
    <row r="101" spans="1:7">
      <c r="A101" s="6"/>
      <c r="C101" s="31"/>
      <c r="D101" s="31"/>
      <c r="E101" s="31"/>
      <c r="F101" s="31"/>
      <c r="G101" s="31"/>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065D8-6AC1-43E0-BBDF-D088A02A553C}">
  <dimension ref="A1:N24"/>
  <sheetViews>
    <sheetView zoomScale="90" zoomScaleNormal="90" workbookViewId="0">
      <selection activeCell="D3" sqref="D3"/>
    </sheetView>
  </sheetViews>
  <sheetFormatPr defaultRowHeight="14.1"/>
  <sheetData>
    <row r="1" spans="1:14" ht="14.45">
      <c r="A1" s="276" t="s">
        <v>1738</v>
      </c>
      <c r="B1" s="276"/>
      <c r="C1" s="276"/>
      <c r="D1" s="276"/>
      <c r="E1" s="276"/>
      <c r="F1" s="276"/>
      <c r="G1" s="276"/>
      <c r="H1" s="276"/>
      <c r="I1" s="277"/>
      <c r="J1" s="277"/>
      <c r="K1" s="277"/>
      <c r="L1" s="277"/>
      <c r="M1" s="277"/>
      <c r="N1" s="277"/>
    </row>
    <row r="2" spans="1:14" ht="14.45">
      <c r="A2" s="278">
        <v>1</v>
      </c>
      <c r="B2" s="277"/>
      <c r="C2" s="277" t="s">
        <v>1739</v>
      </c>
      <c r="D2" s="277"/>
      <c r="E2" s="277"/>
      <c r="F2" s="277"/>
      <c r="G2" s="277"/>
      <c r="H2" s="277"/>
      <c r="I2" s="277"/>
      <c r="J2" s="277"/>
      <c r="K2" s="277"/>
      <c r="L2" s="277"/>
      <c r="M2" s="277"/>
      <c r="N2" s="277"/>
    </row>
    <row r="3" spans="1:14" ht="14.45">
      <c r="A3" s="278">
        <v>2</v>
      </c>
      <c r="B3" s="277"/>
      <c r="C3" s="277" t="s">
        <v>1740</v>
      </c>
      <c r="D3" s="277"/>
      <c r="E3" s="277"/>
      <c r="F3" s="277"/>
      <c r="G3" s="277"/>
      <c r="H3" s="277"/>
      <c r="I3" s="277"/>
      <c r="J3" s="277"/>
      <c r="K3" s="277"/>
      <c r="L3" s="277"/>
      <c r="M3" s="277"/>
      <c r="N3" s="277"/>
    </row>
    <row r="4" spans="1:14" ht="14.45">
      <c r="A4" s="278">
        <v>3</v>
      </c>
      <c r="B4" s="277"/>
      <c r="C4" s="277" t="s">
        <v>1741</v>
      </c>
      <c r="D4" s="277"/>
      <c r="E4" s="277"/>
      <c r="F4" s="277"/>
      <c r="G4" s="277"/>
      <c r="H4" s="277"/>
      <c r="I4" s="277"/>
      <c r="J4" s="277"/>
      <c r="K4" s="277"/>
      <c r="L4" s="277"/>
      <c r="M4" s="277"/>
      <c r="N4" s="277"/>
    </row>
    <row r="5" spans="1:14" ht="14.45">
      <c r="A5" s="278">
        <v>4</v>
      </c>
      <c r="B5" s="277"/>
      <c r="C5" s="277" t="s">
        <v>1742</v>
      </c>
      <c r="D5" s="277"/>
      <c r="E5" s="277"/>
      <c r="F5" s="277"/>
      <c r="G5" s="277"/>
      <c r="H5" s="277"/>
      <c r="I5" s="277"/>
      <c r="J5" s="277"/>
      <c r="K5" s="277"/>
      <c r="L5" s="277"/>
      <c r="M5" s="277"/>
      <c r="N5" s="277"/>
    </row>
    <row r="6" spans="1:14" ht="14.45">
      <c r="A6" s="278">
        <v>5</v>
      </c>
      <c r="B6" s="277"/>
      <c r="C6" s="277" t="s">
        <v>1743</v>
      </c>
      <c r="D6" s="277"/>
      <c r="E6" s="277"/>
      <c r="F6" s="277"/>
      <c r="G6" s="277"/>
      <c r="H6" s="277"/>
      <c r="I6" s="277"/>
      <c r="J6" s="277"/>
      <c r="K6" s="277"/>
      <c r="L6" s="277"/>
      <c r="M6" s="277"/>
      <c r="N6" s="277"/>
    </row>
    <row r="7" spans="1:14" ht="14.45">
      <c r="A7" s="278">
        <v>6</v>
      </c>
      <c r="B7" s="277"/>
      <c r="C7" s="277" t="s">
        <v>1744</v>
      </c>
      <c r="D7" s="277"/>
      <c r="E7" s="277"/>
      <c r="F7" s="277"/>
      <c r="G7" s="277"/>
      <c r="H7" s="277"/>
      <c r="I7" s="277"/>
      <c r="J7" s="277"/>
      <c r="K7" s="277"/>
      <c r="L7" s="277"/>
      <c r="M7" s="277"/>
      <c r="N7" s="277"/>
    </row>
    <row r="8" spans="1:14" ht="14.45">
      <c r="A8" s="278">
        <v>7</v>
      </c>
      <c r="B8" s="277"/>
      <c r="C8" s="277" t="s">
        <v>1745</v>
      </c>
      <c r="D8" s="277"/>
      <c r="E8" s="277"/>
      <c r="F8" s="277"/>
      <c r="G8" s="277"/>
      <c r="H8" s="277"/>
      <c r="I8" s="277"/>
      <c r="J8" s="277"/>
      <c r="K8" s="277"/>
      <c r="L8" s="277"/>
      <c r="M8" s="277"/>
      <c r="N8" s="277"/>
    </row>
    <row r="9" spans="1:14" ht="14.45">
      <c r="A9" s="278">
        <v>8</v>
      </c>
      <c r="B9" s="277"/>
      <c r="C9" s="277" t="s">
        <v>1746</v>
      </c>
      <c r="D9" s="277"/>
      <c r="E9" s="277"/>
      <c r="F9" s="277"/>
      <c r="G9" s="277"/>
      <c r="H9" s="277"/>
      <c r="I9" s="277"/>
      <c r="J9" s="277"/>
      <c r="K9" s="277"/>
      <c r="L9" s="277"/>
      <c r="M9" s="277"/>
      <c r="N9" s="277"/>
    </row>
    <row r="10" spans="1:14" ht="14.45">
      <c r="A10" s="278">
        <v>9</v>
      </c>
      <c r="B10" s="277"/>
      <c r="C10" s="277" t="s">
        <v>1747</v>
      </c>
      <c r="D10" s="277"/>
      <c r="E10" s="277"/>
      <c r="F10" s="277"/>
      <c r="G10" s="277"/>
      <c r="H10" s="277"/>
      <c r="I10" s="277"/>
      <c r="J10" s="277"/>
      <c r="K10" s="277"/>
      <c r="L10" s="277"/>
      <c r="M10" s="277"/>
      <c r="N10" s="277"/>
    </row>
    <row r="11" spans="1:14" ht="14.45">
      <c r="A11" s="278">
        <v>10</v>
      </c>
      <c r="B11" s="277"/>
      <c r="C11" s="277" t="s">
        <v>1748</v>
      </c>
      <c r="D11" s="277"/>
      <c r="E11" s="277"/>
      <c r="F11" s="277"/>
      <c r="G11" s="277"/>
      <c r="H11" s="277"/>
      <c r="I11" s="277"/>
      <c r="J11" s="277"/>
      <c r="K11" s="277"/>
      <c r="L11" s="277"/>
      <c r="M11" s="277"/>
      <c r="N11" s="277"/>
    </row>
    <row r="12" spans="1:14" ht="14.45">
      <c r="A12" s="278">
        <v>11</v>
      </c>
      <c r="B12" s="277"/>
      <c r="C12" s="277" t="s">
        <v>1749</v>
      </c>
      <c r="D12" s="277"/>
      <c r="E12" s="277"/>
      <c r="F12" s="277"/>
      <c r="G12" s="277"/>
      <c r="H12" s="277"/>
      <c r="I12" s="277"/>
      <c r="J12" s="277"/>
      <c r="K12" s="277"/>
      <c r="L12" s="277"/>
      <c r="M12" s="277"/>
      <c r="N12" s="277"/>
    </row>
    <row r="13" spans="1:14" ht="14.45">
      <c r="A13" s="278">
        <v>12</v>
      </c>
      <c r="B13" s="277"/>
      <c r="C13" s="277" t="s">
        <v>1750</v>
      </c>
      <c r="D13" s="277"/>
      <c r="E13" s="277"/>
      <c r="F13" s="277"/>
      <c r="G13" s="277"/>
      <c r="H13" s="277"/>
      <c r="I13" s="277"/>
      <c r="J13" s="277"/>
      <c r="K13" s="277"/>
      <c r="L13" s="277"/>
      <c r="M13" s="277"/>
      <c r="N13" s="277"/>
    </row>
    <row r="14" spans="1:14" ht="14.45">
      <c r="A14" s="278">
        <v>13</v>
      </c>
      <c r="B14" s="277"/>
      <c r="C14" s="277" t="s">
        <v>1751</v>
      </c>
      <c r="D14" s="277"/>
      <c r="E14" s="277"/>
      <c r="F14" s="277"/>
      <c r="G14" s="277"/>
      <c r="H14" s="277"/>
      <c r="I14" s="277"/>
      <c r="J14" s="277"/>
      <c r="K14" s="277"/>
      <c r="L14" s="277"/>
      <c r="M14" s="277"/>
      <c r="N14" s="277"/>
    </row>
    <row r="15" spans="1:14" ht="14.45">
      <c r="A15" s="278">
        <v>14</v>
      </c>
      <c r="B15" s="277"/>
      <c r="C15" s="277" t="s">
        <v>1752</v>
      </c>
      <c r="D15" s="277"/>
      <c r="E15" s="277"/>
      <c r="F15" s="277"/>
      <c r="G15" s="277"/>
      <c r="H15" s="277"/>
      <c r="I15" s="277"/>
      <c r="J15" s="277"/>
      <c r="K15" s="277"/>
      <c r="L15" s="277"/>
      <c r="M15" s="277"/>
      <c r="N15" s="277"/>
    </row>
    <row r="16" spans="1:14" ht="14.45">
      <c r="A16" s="278">
        <v>15</v>
      </c>
      <c r="B16" s="277"/>
      <c r="C16" s="277" t="s">
        <v>1753</v>
      </c>
      <c r="D16" s="277"/>
      <c r="E16" s="277"/>
      <c r="F16" s="277"/>
      <c r="G16" s="277"/>
      <c r="H16" s="277"/>
      <c r="I16" s="277"/>
      <c r="J16" s="277"/>
      <c r="K16" s="277"/>
      <c r="L16" s="277"/>
      <c r="M16" s="277"/>
      <c r="N16" s="277"/>
    </row>
    <row r="17" spans="1:14" ht="14.45">
      <c r="A17" s="278"/>
      <c r="B17" s="277"/>
      <c r="C17" s="277"/>
      <c r="D17" s="277"/>
      <c r="E17" s="277"/>
      <c r="F17" s="277"/>
      <c r="G17" s="277"/>
      <c r="H17" s="277"/>
      <c r="I17" s="277"/>
      <c r="J17" s="277"/>
      <c r="K17" s="277"/>
      <c r="L17" s="277"/>
      <c r="M17" s="277"/>
      <c r="N17" s="277"/>
    </row>
    <row r="18" spans="1:14" ht="14.45">
      <c r="A18" s="276" t="s">
        <v>1754</v>
      </c>
      <c r="B18" s="276"/>
      <c r="C18" s="276"/>
      <c r="D18" s="276"/>
      <c r="E18" s="276"/>
      <c r="F18" s="276"/>
      <c r="G18" s="276"/>
      <c r="H18" s="276"/>
      <c r="I18" s="277"/>
      <c r="J18" s="277"/>
      <c r="K18" s="277"/>
      <c r="L18" s="277"/>
      <c r="M18" s="277"/>
      <c r="N18" s="277"/>
    </row>
    <row r="19" spans="1:14" ht="14.45">
      <c r="A19" s="278">
        <v>1</v>
      </c>
      <c r="B19" s="277"/>
      <c r="C19" s="277" t="s">
        <v>1755</v>
      </c>
      <c r="D19" s="277"/>
      <c r="E19" s="277"/>
      <c r="F19" s="277"/>
      <c r="G19" s="277"/>
      <c r="H19" s="277"/>
      <c r="I19" s="277"/>
      <c r="J19" s="277"/>
      <c r="K19" s="277"/>
      <c r="L19" s="277"/>
      <c r="M19" s="277"/>
      <c r="N19" s="277"/>
    </row>
    <row r="20" spans="1:14" ht="14.45">
      <c r="A20" s="278">
        <v>2</v>
      </c>
      <c r="B20" s="277"/>
      <c r="C20" s="277" t="s">
        <v>1756</v>
      </c>
      <c r="D20" s="277"/>
      <c r="E20" s="277"/>
      <c r="F20" s="277"/>
      <c r="G20" s="277"/>
      <c r="H20" s="277"/>
      <c r="I20" s="277"/>
      <c r="J20" s="277"/>
      <c r="K20" s="277"/>
      <c r="L20" s="277"/>
      <c r="M20" s="277"/>
      <c r="N20" s="277"/>
    </row>
    <row r="21" spans="1:14" ht="14.45">
      <c r="A21" s="278">
        <v>3</v>
      </c>
      <c r="B21" s="277"/>
      <c r="C21" s="277" t="s">
        <v>1757</v>
      </c>
      <c r="D21" s="277"/>
      <c r="E21" s="277"/>
      <c r="F21" s="277"/>
      <c r="G21" s="277"/>
      <c r="H21" s="277"/>
      <c r="I21" s="277"/>
      <c r="J21" s="277"/>
      <c r="K21" s="277"/>
      <c r="L21" s="277"/>
      <c r="M21" s="277"/>
      <c r="N21" s="277"/>
    </row>
    <row r="22" spans="1:14" ht="14.45">
      <c r="A22" s="278">
        <v>4</v>
      </c>
      <c r="B22" s="277"/>
      <c r="C22" s="277" t="s">
        <v>1758</v>
      </c>
      <c r="D22" s="277"/>
      <c r="E22" s="277"/>
      <c r="F22" s="277"/>
      <c r="G22" s="277"/>
      <c r="H22" s="277"/>
      <c r="I22" s="277"/>
      <c r="J22" s="277"/>
      <c r="K22" s="277"/>
      <c r="L22" s="277"/>
      <c r="M22" s="277"/>
      <c r="N22" s="277"/>
    </row>
    <row r="23" spans="1:14" ht="14.45">
      <c r="A23" s="278">
        <v>5</v>
      </c>
      <c r="B23" s="277"/>
      <c r="C23" s="277" t="s">
        <v>1759</v>
      </c>
      <c r="D23" s="277"/>
      <c r="E23" s="277"/>
      <c r="F23" s="277"/>
      <c r="G23" s="277"/>
      <c r="H23" s="277"/>
      <c r="I23" s="277"/>
      <c r="J23" s="277"/>
      <c r="K23" s="277"/>
      <c r="L23" s="277"/>
      <c r="M23" s="277"/>
      <c r="N23" s="277"/>
    </row>
    <row r="24" spans="1:14" ht="14.45">
      <c r="A24" s="278">
        <v>6</v>
      </c>
      <c r="B24" s="277"/>
      <c r="C24" s="277" t="s">
        <v>1752</v>
      </c>
      <c r="D24" s="277"/>
      <c r="E24" s="277"/>
      <c r="F24" s="277"/>
      <c r="G24" s="277"/>
      <c r="H24" s="277"/>
      <c r="I24" s="277"/>
      <c r="J24" s="277"/>
      <c r="K24" s="277"/>
      <c r="L24" s="277"/>
      <c r="M24" s="277"/>
      <c r="N24" s="27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A616E-6D3D-4C15-BD3A-17959A2C2B67}">
  <sheetPr>
    <pageSetUpPr fitToPage="1"/>
  </sheetPr>
  <dimension ref="A1:N338"/>
  <sheetViews>
    <sheetView view="pageBreakPreview" zoomScale="75" zoomScaleNormal="100" zoomScaleSheetLayoutView="75" workbookViewId="0">
      <pane ySplit="5" topLeftCell="A6" activePane="bottomLeft" state="frozen"/>
      <selection pane="bottomLeft" activeCell="A4" sqref="A4"/>
      <selection activeCell="D3" sqref="D3"/>
    </sheetView>
  </sheetViews>
  <sheetFormatPr defaultColWidth="9" defaultRowHeight="14.1"/>
  <cols>
    <col min="1" max="1" width="8" style="53" customWidth="1"/>
    <col min="2" max="2" width="7.28515625" style="53" customWidth="1"/>
    <col min="3" max="3" width="36.7109375" style="53" customWidth="1"/>
    <col min="4" max="4" width="9.7109375" style="56" customWidth="1"/>
    <col min="5" max="7" width="30.7109375" style="53" customWidth="1"/>
    <col min="8" max="8" width="12.28515625" style="53" customWidth="1"/>
    <col min="9" max="9" width="29.28515625" style="53" customWidth="1"/>
    <col min="10" max="10" width="7.28515625" style="53" customWidth="1"/>
    <col min="11" max="11" width="14.140625" style="53" customWidth="1"/>
    <col min="12" max="12" width="3" style="53" customWidth="1"/>
    <col min="13" max="13" width="9" style="35"/>
    <col min="14" max="14" width="9" style="35" customWidth="1"/>
    <col min="15" max="16384" width="9" style="35"/>
  </cols>
  <sheetData>
    <row r="1" spans="1:14" s="72" customFormat="1" ht="21" hidden="1" customHeight="1">
      <c r="A1" s="540" t="s">
        <v>275</v>
      </c>
      <c r="B1" s="540"/>
      <c r="C1" s="540"/>
      <c r="D1" s="246"/>
      <c r="E1" s="138"/>
      <c r="F1" s="138"/>
      <c r="G1" s="138"/>
      <c r="H1" s="138"/>
      <c r="I1" s="138"/>
      <c r="J1" s="138"/>
      <c r="K1" s="138"/>
      <c r="L1" s="138"/>
      <c r="N1" s="72" t="s">
        <v>276</v>
      </c>
    </row>
    <row r="2" spans="1:14" s="72" customFormat="1" ht="13.5" hidden="1" customHeight="1">
      <c r="A2" s="138"/>
      <c r="B2" s="138"/>
      <c r="C2" s="138"/>
      <c r="D2" s="246"/>
      <c r="E2" s="138"/>
      <c r="F2" s="138"/>
      <c r="G2" s="138"/>
      <c r="H2" s="138"/>
      <c r="I2" s="138"/>
      <c r="J2" s="138"/>
      <c r="K2" s="138"/>
      <c r="L2" s="138"/>
      <c r="N2" s="72" t="s">
        <v>277</v>
      </c>
    </row>
    <row r="3" spans="1:14" s="72" customFormat="1" hidden="1">
      <c r="A3" s="138"/>
      <c r="B3" s="138"/>
      <c r="C3" s="138"/>
      <c r="D3" s="246"/>
      <c r="E3" s="138"/>
      <c r="F3" s="138"/>
      <c r="G3" s="138"/>
      <c r="H3" s="138"/>
      <c r="I3" s="138"/>
      <c r="J3" s="138"/>
      <c r="K3" s="138"/>
      <c r="L3" s="138"/>
      <c r="N3" s="72" t="s">
        <v>278</v>
      </c>
    </row>
    <row r="4" spans="1:14" s="130" customFormat="1" ht="24" customHeight="1">
      <c r="A4" s="126">
        <v>2</v>
      </c>
      <c r="B4" s="127" t="s">
        <v>279</v>
      </c>
      <c r="C4" s="128"/>
      <c r="D4" s="541" t="e">
        <f>#REF!</f>
        <v>#REF!</v>
      </c>
      <c r="E4" s="541"/>
      <c r="F4" s="541"/>
      <c r="G4" s="541"/>
      <c r="H4" s="541"/>
      <c r="I4" s="128" t="str">
        <f>Cover!D8</f>
        <v>SA-PEFC-FM-005340</v>
      </c>
      <c r="J4" s="128"/>
      <c r="K4" s="241"/>
      <c r="L4" s="129"/>
    </row>
    <row r="5" spans="1:14" ht="49.5" customHeight="1">
      <c r="A5" s="242" t="s">
        <v>280</v>
      </c>
      <c r="B5" s="242" t="s">
        <v>281</v>
      </c>
      <c r="C5" s="242" t="s">
        <v>282</v>
      </c>
      <c r="D5" s="240" t="s">
        <v>283</v>
      </c>
      <c r="E5" s="242" t="s">
        <v>284</v>
      </c>
      <c r="F5" s="274" t="s">
        <v>285</v>
      </c>
      <c r="G5" s="274" t="s">
        <v>286</v>
      </c>
      <c r="H5" s="242" t="s">
        <v>287</v>
      </c>
      <c r="I5" s="242" t="s">
        <v>288</v>
      </c>
      <c r="J5" s="242" t="s">
        <v>289</v>
      </c>
      <c r="K5" s="241" t="s">
        <v>290</v>
      </c>
      <c r="L5" s="59"/>
    </row>
    <row r="6" spans="1:14">
      <c r="A6" s="60" t="s">
        <v>291</v>
      </c>
      <c r="B6" s="54"/>
      <c r="C6" s="54"/>
      <c r="D6" s="247"/>
      <c r="E6" s="54"/>
      <c r="F6" s="542" t="s">
        <v>292</v>
      </c>
      <c r="G6" s="543"/>
      <c r="H6" s="54"/>
      <c r="I6" s="54"/>
      <c r="J6" s="54"/>
      <c r="K6" s="54"/>
      <c r="L6" s="59"/>
    </row>
    <row r="7" spans="1:14" ht="15" customHeight="1">
      <c r="A7" s="409" t="s">
        <v>293</v>
      </c>
      <c r="B7" s="410"/>
      <c r="C7" s="410"/>
      <c r="D7" s="410"/>
      <c r="E7" s="410"/>
      <c r="F7" s="410"/>
      <c r="G7" s="410"/>
      <c r="H7" s="410"/>
      <c r="I7" s="410"/>
      <c r="J7" s="410"/>
      <c r="K7" s="410"/>
      <c r="L7" s="411"/>
      <c r="M7" s="59"/>
    </row>
    <row r="8" spans="1:14" ht="15" customHeight="1">
      <c r="A8" s="544" t="s">
        <v>294</v>
      </c>
      <c r="B8" s="544"/>
      <c r="C8" s="544"/>
      <c r="D8" s="544"/>
      <c r="E8" s="544"/>
      <c r="F8" s="544"/>
      <c r="G8" s="544"/>
      <c r="H8" s="544"/>
      <c r="I8" s="544"/>
      <c r="J8" s="544"/>
      <c r="K8" s="544"/>
      <c r="L8" s="545"/>
      <c r="M8" s="64"/>
    </row>
    <row r="9" spans="1:14" ht="15" customHeight="1">
      <c r="A9" s="546" t="s">
        <v>295</v>
      </c>
      <c r="B9" s="547"/>
      <c r="C9" s="547"/>
      <c r="D9" s="547"/>
      <c r="E9" s="547"/>
      <c r="F9" s="547"/>
      <c r="G9" s="547"/>
      <c r="H9" s="547"/>
      <c r="I9" s="547"/>
      <c r="J9" s="547"/>
      <c r="K9" s="547"/>
      <c r="L9" s="548"/>
      <c r="M9" s="53"/>
    </row>
    <row r="10" spans="1:14" ht="159" customHeight="1">
      <c r="A10" s="61">
        <v>2023.1</v>
      </c>
      <c r="B10" s="61" t="s">
        <v>276</v>
      </c>
      <c r="C10" s="245" t="s">
        <v>296</v>
      </c>
      <c r="D10" s="58" t="s">
        <v>297</v>
      </c>
      <c r="E10" s="61" t="s">
        <v>298</v>
      </c>
      <c r="F10" s="61"/>
      <c r="G10" s="61"/>
      <c r="H10" s="61"/>
      <c r="I10" s="475" t="s">
        <v>299</v>
      </c>
      <c r="J10" s="61" t="s">
        <v>300</v>
      </c>
      <c r="K10" s="474">
        <v>45526</v>
      </c>
      <c r="L10" s="62"/>
    </row>
    <row r="11" spans="1:14" ht="15" customHeight="1">
      <c r="A11" s="546" t="s">
        <v>301</v>
      </c>
      <c r="B11" s="547"/>
      <c r="C11" s="547"/>
      <c r="D11" s="547"/>
      <c r="E11" s="547"/>
      <c r="F11" s="547"/>
      <c r="G11" s="547"/>
      <c r="H11" s="547"/>
      <c r="I11" s="547"/>
      <c r="J11" s="547"/>
      <c r="K11" s="547"/>
      <c r="L11" s="548"/>
      <c r="M11" s="53"/>
    </row>
    <row r="12" spans="1:14" ht="159" customHeight="1">
      <c r="A12" s="61">
        <v>2024.1</v>
      </c>
      <c r="B12" s="61" t="s">
        <v>276</v>
      </c>
      <c r="C12" s="245" t="s">
        <v>302</v>
      </c>
      <c r="D12" s="58" t="s">
        <v>303</v>
      </c>
      <c r="E12" s="61" t="s">
        <v>304</v>
      </c>
      <c r="F12" s="61"/>
      <c r="G12" s="61"/>
      <c r="H12" s="61"/>
      <c r="I12" s="58"/>
      <c r="J12" s="61" t="s">
        <v>305</v>
      </c>
      <c r="K12" s="58"/>
      <c r="L12" s="62"/>
    </row>
    <row r="13" spans="1:14" s="53" customFormat="1">
      <c r="B13" s="55"/>
      <c r="D13" s="56"/>
      <c r="M13" s="35"/>
      <c r="N13" s="35"/>
    </row>
    <row r="14" spans="1:14" s="53" customFormat="1">
      <c r="B14" s="55"/>
      <c r="D14" s="56"/>
      <c r="M14" s="35"/>
      <c r="N14" s="35"/>
    </row>
    <row r="15" spans="1:14" s="53" customFormat="1">
      <c r="A15" s="53" t="s">
        <v>306</v>
      </c>
      <c r="B15" s="55"/>
      <c r="D15" s="56"/>
      <c r="M15" s="35"/>
      <c r="N15" s="35"/>
    </row>
    <row r="16" spans="1:14" s="53" customFormat="1">
      <c r="B16" s="55"/>
      <c r="D16" s="56"/>
      <c r="M16" s="35"/>
      <c r="N16" s="35"/>
    </row>
    <row r="17" spans="2:14" s="53" customFormat="1">
      <c r="B17" s="55"/>
      <c r="D17" s="56"/>
      <c r="M17" s="35"/>
      <c r="N17" s="35"/>
    </row>
    <row r="18" spans="2:14" s="53" customFormat="1">
      <c r="B18" s="55"/>
      <c r="D18" s="56"/>
      <c r="M18" s="35"/>
      <c r="N18" s="35"/>
    </row>
    <row r="19" spans="2:14" s="53" customFormat="1">
      <c r="B19" s="55"/>
      <c r="D19" s="56"/>
      <c r="M19" s="35"/>
      <c r="N19" s="35"/>
    </row>
    <row r="20" spans="2:14" s="53" customFormat="1">
      <c r="B20" s="55"/>
      <c r="D20" s="56"/>
      <c r="M20" s="35"/>
      <c r="N20" s="35"/>
    </row>
    <row r="21" spans="2:14" s="53" customFormat="1">
      <c r="B21" s="55"/>
      <c r="D21" s="56"/>
      <c r="M21" s="35"/>
      <c r="N21" s="35"/>
    </row>
    <row r="22" spans="2:14" s="53" customFormat="1">
      <c r="B22" s="55"/>
      <c r="D22" s="56"/>
      <c r="M22" s="35"/>
      <c r="N22" s="35"/>
    </row>
    <row r="23" spans="2:14" s="53" customFormat="1">
      <c r="B23" s="55"/>
      <c r="D23" s="56"/>
      <c r="M23" s="35"/>
      <c r="N23" s="35"/>
    </row>
    <row r="24" spans="2:14" s="53" customFormat="1">
      <c r="B24" s="55"/>
      <c r="D24" s="56"/>
      <c r="M24" s="35"/>
      <c r="N24" s="35"/>
    </row>
    <row r="25" spans="2:14" s="53" customFormat="1">
      <c r="B25" s="55"/>
      <c r="D25" s="56"/>
      <c r="M25" s="35"/>
      <c r="N25" s="35"/>
    </row>
    <row r="26" spans="2:14" s="53" customFormat="1">
      <c r="B26" s="55"/>
      <c r="D26" s="56"/>
      <c r="M26" s="35"/>
      <c r="N26" s="35"/>
    </row>
    <row r="27" spans="2:14" s="53" customFormat="1">
      <c r="B27" s="55"/>
      <c r="D27" s="56"/>
      <c r="M27" s="35"/>
      <c r="N27" s="35"/>
    </row>
    <row r="28" spans="2:14" s="53" customFormat="1">
      <c r="B28" s="55"/>
      <c r="D28" s="56"/>
      <c r="M28" s="35"/>
      <c r="N28" s="35"/>
    </row>
    <row r="29" spans="2:14" s="53" customFormat="1">
      <c r="B29" s="55"/>
      <c r="D29" s="56"/>
      <c r="M29" s="35"/>
      <c r="N29" s="35"/>
    </row>
    <row r="30" spans="2:14" s="53" customFormat="1">
      <c r="B30" s="55"/>
      <c r="D30" s="56"/>
      <c r="M30" s="35"/>
      <c r="N30" s="35"/>
    </row>
    <row r="31" spans="2:14" s="53" customFormat="1">
      <c r="B31" s="55"/>
      <c r="D31" s="56"/>
      <c r="M31" s="35"/>
      <c r="N31" s="35"/>
    </row>
    <row r="32" spans="2:14" s="53" customFormat="1">
      <c r="B32" s="55"/>
      <c r="D32" s="56"/>
      <c r="M32" s="35"/>
      <c r="N32" s="35"/>
    </row>
    <row r="33" spans="2:14" s="53" customFormat="1">
      <c r="B33" s="55"/>
      <c r="D33" s="56"/>
      <c r="M33" s="35"/>
      <c r="N33" s="35"/>
    </row>
    <row r="34" spans="2:14" s="53" customFormat="1">
      <c r="B34" s="55"/>
      <c r="D34" s="56"/>
      <c r="M34" s="35"/>
      <c r="N34" s="35"/>
    </row>
    <row r="35" spans="2:14" s="53" customFormat="1">
      <c r="B35" s="55"/>
      <c r="D35" s="56"/>
      <c r="M35" s="35"/>
      <c r="N35" s="35"/>
    </row>
    <row r="36" spans="2:14">
      <c r="B36" s="55"/>
    </row>
    <row r="37" spans="2:14">
      <c r="B37" s="55"/>
    </row>
    <row r="38" spans="2:14">
      <c r="B38" s="55"/>
    </row>
    <row r="39" spans="2:14">
      <c r="B39" s="55"/>
    </row>
    <row r="40" spans="2:14">
      <c r="B40" s="55"/>
    </row>
    <row r="41" spans="2:14">
      <c r="B41" s="55"/>
    </row>
    <row r="42" spans="2:14">
      <c r="B42" s="55"/>
    </row>
    <row r="43" spans="2:14">
      <c r="B43" s="55"/>
    </row>
    <row r="44" spans="2:14">
      <c r="B44" s="55"/>
    </row>
    <row r="45" spans="2:14">
      <c r="B45" s="55"/>
    </row>
    <row r="46" spans="2:14">
      <c r="B46" s="55"/>
    </row>
    <row r="47" spans="2:14">
      <c r="B47" s="55"/>
    </row>
    <row r="48" spans="2:14">
      <c r="B48" s="55"/>
    </row>
    <row r="49" spans="2:2">
      <c r="B49" s="55"/>
    </row>
    <row r="50" spans="2:2">
      <c r="B50" s="55"/>
    </row>
    <row r="51" spans="2:2">
      <c r="B51" s="55"/>
    </row>
    <row r="52" spans="2:2">
      <c r="B52" s="55"/>
    </row>
    <row r="53" spans="2:2">
      <c r="B53" s="55"/>
    </row>
    <row r="54" spans="2:2">
      <c r="B54" s="55"/>
    </row>
    <row r="55" spans="2:2">
      <c r="B55" s="55"/>
    </row>
    <row r="56" spans="2:2">
      <c r="B56" s="55"/>
    </row>
    <row r="57" spans="2:2">
      <c r="B57" s="55"/>
    </row>
    <row r="58" spans="2:2">
      <c r="B58" s="55"/>
    </row>
    <row r="59" spans="2:2">
      <c r="B59" s="55"/>
    </row>
    <row r="60" spans="2:2">
      <c r="B60" s="55"/>
    </row>
    <row r="61" spans="2:2">
      <c r="B61" s="55"/>
    </row>
    <row r="62" spans="2:2">
      <c r="B62" s="55"/>
    </row>
    <row r="63" spans="2:2">
      <c r="B63" s="55"/>
    </row>
    <row r="64" spans="2:2">
      <c r="B64" s="55"/>
    </row>
    <row r="65" spans="2:2">
      <c r="B65" s="55"/>
    </row>
    <row r="66" spans="2:2">
      <c r="B66" s="55"/>
    </row>
    <row r="67" spans="2:2">
      <c r="B67" s="55"/>
    </row>
    <row r="68" spans="2:2">
      <c r="B68" s="55"/>
    </row>
    <row r="69" spans="2:2">
      <c r="B69" s="55"/>
    </row>
    <row r="70" spans="2:2">
      <c r="B70" s="55"/>
    </row>
    <row r="71" spans="2:2">
      <c r="B71" s="55"/>
    </row>
    <row r="72" spans="2:2">
      <c r="B72" s="55"/>
    </row>
    <row r="73" spans="2:2">
      <c r="B73" s="55"/>
    </row>
    <row r="74" spans="2:2">
      <c r="B74" s="55"/>
    </row>
    <row r="75" spans="2:2">
      <c r="B75" s="55"/>
    </row>
    <row r="76" spans="2:2">
      <c r="B76" s="55"/>
    </row>
    <row r="77" spans="2:2">
      <c r="B77" s="55"/>
    </row>
    <row r="78" spans="2:2">
      <c r="B78" s="55"/>
    </row>
    <row r="79" spans="2:2">
      <c r="B79" s="55"/>
    </row>
    <row r="80" spans="2:2">
      <c r="B80" s="55"/>
    </row>
    <row r="81" spans="2:2">
      <c r="B81" s="55"/>
    </row>
    <row r="82" spans="2:2">
      <c r="B82" s="55"/>
    </row>
    <row r="83" spans="2:2">
      <c r="B83" s="55"/>
    </row>
    <row r="84" spans="2:2">
      <c r="B84" s="55"/>
    </row>
    <row r="85" spans="2:2">
      <c r="B85" s="55"/>
    </row>
    <row r="86" spans="2:2">
      <c r="B86" s="55"/>
    </row>
    <row r="87" spans="2:2">
      <c r="B87" s="55"/>
    </row>
    <row r="88" spans="2:2">
      <c r="B88" s="55"/>
    </row>
    <row r="89" spans="2:2">
      <c r="B89" s="55"/>
    </row>
    <row r="90" spans="2:2">
      <c r="B90" s="55"/>
    </row>
    <row r="91" spans="2:2">
      <c r="B91" s="55"/>
    </row>
    <row r="92" spans="2:2">
      <c r="B92" s="55"/>
    </row>
    <row r="93" spans="2:2">
      <c r="B93" s="55"/>
    </row>
    <row r="94" spans="2:2">
      <c r="B94" s="55"/>
    </row>
    <row r="95" spans="2:2">
      <c r="B95" s="55"/>
    </row>
    <row r="96" spans="2:2">
      <c r="B96" s="55"/>
    </row>
    <row r="97" spans="2:2">
      <c r="B97" s="55"/>
    </row>
    <row r="98" spans="2:2">
      <c r="B98" s="55"/>
    </row>
    <row r="99" spans="2:2">
      <c r="B99" s="55"/>
    </row>
    <row r="100" spans="2:2">
      <c r="B100" s="55"/>
    </row>
    <row r="101" spans="2:2">
      <c r="B101" s="55"/>
    </row>
    <row r="102" spans="2:2">
      <c r="B102" s="55"/>
    </row>
    <row r="103" spans="2:2">
      <c r="B103" s="55"/>
    </row>
    <row r="104" spans="2:2">
      <c r="B104" s="55"/>
    </row>
    <row r="105" spans="2:2">
      <c r="B105" s="55"/>
    </row>
    <row r="106" spans="2:2">
      <c r="B106" s="55"/>
    </row>
    <row r="107" spans="2:2">
      <c r="B107" s="55"/>
    </row>
    <row r="108" spans="2:2">
      <c r="B108" s="55"/>
    </row>
    <row r="109" spans="2:2">
      <c r="B109" s="55"/>
    </row>
    <row r="110" spans="2:2">
      <c r="B110" s="55"/>
    </row>
    <row r="111" spans="2:2">
      <c r="B111" s="55"/>
    </row>
    <row r="112" spans="2:2">
      <c r="B112" s="55"/>
    </row>
    <row r="113" spans="2:14">
      <c r="B113" s="243"/>
    </row>
    <row r="114" spans="2:14">
      <c r="B114" s="244"/>
    </row>
    <row r="115" spans="2:14">
      <c r="B115" s="244"/>
    </row>
    <row r="116" spans="2:14" s="53" customFormat="1">
      <c r="B116" s="244"/>
      <c r="D116" s="56"/>
      <c r="M116" s="35"/>
      <c r="N116" s="35"/>
    </row>
    <row r="117" spans="2:14" s="53" customFormat="1">
      <c r="B117" s="244"/>
      <c r="D117" s="56"/>
      <c r="M117" s="35"/>
      <c r="N117" s="35"/>
    </row>
    <row r="118" spans="2:14" s="53" customFormat="1">
      <c r="B118" s="244"/>
      <c r="D118" s="56"/>
      <c r="M118" s="35"/>
      <c r="N118" s="35"/>
    </row>
    <row r="119" spans="2:14" s="53" customFormat="1">
      <c r="B119" s="244"/>
      <c r="D119" s="56"/>
      <c r="M119" s="35"/>
      <c r="N119" s="35"/>
    </row>
    <row r="120" spans="2:14" s="53" customFormat="1">
      <c r="B120" s="244"/>
      <c r="D120" s="56"/>
      <c r="M120" s="35"/>
      <c r="N120" s="35"/>
    </row>
    <row r="121" spans="2:14" s="53" customFormat="1">
      <c r="B121" s="244"/>
      <c r="D121" s="56"/>
      <c r="M121" s="35"/>
      <c r="N121" s="35"/>
    </row>
    <row r="122" spans="2:14" s="53" customFormat="1">
      <c r="B122" s="244"/>
      <c r="D122" s="56"/>
      <c r="M122" s="35"/>
      <c r="N122" s="35"/>
    </row>
    <row r="123" spans="2:14" s="53" customFormat="1">
      <c r="B123" s="244"/>
      <c r="D123" s="56"/>
      <c r="M123" s="35"/>
      <c r="N123" s="35"/>
    </row>
    <row r="124" spans="2:14" s="53" customFormat="1">
      <c r="B124" s="244"/>
      <c r="D124" s="56"/>
      <c r="M124" s="35"/>
      <c r="N124" s="35"/>
    </row>
    <row r="125" spans="2:14" s="53" customFormat="1">
      <c r="B125" s="244"/>
      <c r="D125" s="56"/>
      <c r="M125" s="35"/>
      <c r="N125" s="35"/>
    </row>
    <row r="126" spans="2:14" s="53" customFormat="1">
      <c r="B126" s="244"/>
      <c r="D126" s="56"/>
      <c r="M126" s="35"/>
      <c r="N126" s="35"/>
    </row>
    <row r="127" spans="2:14" s="53" customFormat="1">
      <c r="B127" s="244"/>
      <c r="D127" s="56"/>
      <c r="M127" s="35"/>
      <c r="N127" s="35"/>
    </row>
    <row r="128" spans="2:14" s="53" customFormat="1">
      <c r="B128" s="244"/>
      <c r="D128" s="56"/>
      <c r="M128" s="35"/>
      <c r="N128" s="35"/>
    </row>
    <row r="129" spans="2:14" s="53" customFormat="1">
      <c r="B129" s="244"/>
      <c r="D129" s="56"/>
      <c r="M129" s="35"/>
      <c r="N129" s="35"/>
    </row>
    <row r="130" spans="2:14" s="53" customFormat="1">
      <c r="B130" s="244"/>
      <c r="D130" s="56"/>
      <c r="M130" s="35"/>
      <c r="N130" s="35"/>
    </row>
    <row r="131" spans="2:14" s="53" customFormat="1">
      <c r="B131" s="244"/>
      <c r="D131" s="56"/>
      <c r="M131" s="35"/>
      <c r="N131" s="35"/>
    </row>
    <row r="132" spans="2:14" s="53" customFormat="1">
      <c r="B132" s="244"/>
      <c r="D132" s="56"/>
      <c r="M132" s="35"/>
      <c r="N132" s="35"/>
    </row>
    <row r="133" spans="2:14" s="53" customFormat="1">
      <c r="B133" s="244"/>
      <c r="D133" s="56"/>
      <c r="M133" s="35"/>
      <c r="N133" s="35"/>
    </row>
    <row r="134" spans="2:14" s="53" customFormat="1">
      <c r="B134" s="244"/>
      <c r="D134" s="56"/>
      <c r="M134" s="35"/>
      <c r="N134" s="35"/>
    </row>
    <row r="135" spans="2:14" s="53" customFormat="1">
      <c r="B135" s="244"/>
      <c r="D135" s="56"/>
      <c r="M135" s="35"/>
      <c r="N135" s="35"/>
    </row>
    <row r="136" spans="2:14" s="53" customFormat="1">
      <c r="B136" s="244"/>
      <c r="D136" s="56"/>
      <c r="M136" s="35"/>
      <c r="N136" s="35"/>
    </row>
    <row r="137" spans="2:14" s="53" customFormat="1">
      <c r="B137" s="244"/>
      <c r="D137" s="56"/>
      <c r="M137" s="35"/>
      <c r="N137" s="35"/>
    </row>
    <row r="138" spans="2:14" s="53" customFormat="1">
      <c r="B138" s="244"/>
      <c r="D138" s="56"/>
      <c r="M138" s="35"/>
      <c r="N138" s="35"/>
    </row>
    <row r="139" spans="2:14" s="53" customFormat="1">
      <c r="B139" s="244"/>
      <c r="D139" s="56"/>
      <c r="M139" s="35"/>
      <c r="N139" s="35"/>
    </row>
    <row r="140" spans="2:14" s="53" customFormat="1">
      <c r="B140" s="244"/>
      <c r="D140" s="56"/>
      <c r="M140" s="35"/>
      <c r="N140" s="35"/>
    </row>
    <row r="141" spans="2:14" s="53" customFormat="1">
      <c r="B141" s="244"/>
      <c r="D141" s="56"/>
      <c r="M141" s="35"/>
      <c r="N141" s="35"/>
    </row>
    <row r="142" spans="2:14" s="53" customFormat="1">
      <c r="B142" s="244"/>
      <c r="D142" s="56"/>
      <c r="M142" s="35"/>
      <c r="N142" s="35"/>
    </row>
    <row r="143" spans="2:14" s="53" customFormat="1">
      <c r="B143" s="244"/>
      <c r="D143" s="56"/>
      <c r="M143" s="35"/>
      <c r="N143" s="35"/>
    </row>
    <row r="144" spans="2:14" s="53" customFormat="1">
      <c r="B144" s="244"/>
      <c r="D144" s="56"/>
      <c r="M144" s="35"/>
      <c r="N144" s="35"/>
    </row>
    <row r="145" spans="2:14" s="53" customFormat="1">
      <c r="B145" s="244"/>
      <c r="D145" s="56"/>
      <c r="M145" s="35"/>
      <c r="N145" s="35"/>
    </row>
    <row r="146" spans="2:14" s="53" customFormat="1">
      <c r="B146" s="244"/>
      <c r="D146" s="56"/>
      <c r="M146" s="35"/>
      <c r="N146" s="35"/>
    </row>
    <row r="147" spans="2:14" s="53" customFormat="1">
      <c r="B147" s="244"/>
      <c r="D147" s="56"/>
      <c r="M147" s="35"/>
      <c r="N147" s="35"/>
    </row>
    <row r="148" spans="2:14" s="53" customFormat="1">
      <c r="B148" s="244"/>
      <c r="D148" s="56"/>
      <c r="M148" s="35"/>
      <c r="N148" s="35"/>
    </row>
    <row r="149" spans="2:14" s="53" customFormat="1">
      <c r="B149" s="244"/>
      <c r="D149" s="56"/>
      <c r="M149" s="35"/>
      <c r="N149" s="35"/>
    </row>
    <row r="150" spans="2:14" s="53" customFormat="1">
      <c r="B150" s="244"/>
      <c r="D150" s="56"/>
      <c r="M150" s="35"/>
      <c r="N150" s="35"/>
    </row>
    <row r="151" spans="2:14" s="53" customFormat="1">
      <c r="B151" s="244"/>
      <c r="D151" s="56"/>
      <c r="M151" s="35"/>
      <c r="N151" s="35"/>
    </row>
    <row r="152" spans="2:14" s="53" customFormat="1">
      <c r="B152" s="244"/>
      <c r="D152" s="56"/>
      <c r="M152" s="35"/>
      <c r="N152" s="35"/>
    </row>
    <row r="153" spans="2:14" s="53" customFormat="1">
      <c r="B153" s="244"/>
      <c r="D153" s="56"/>
      <c r="M153" s="35"/>
      <c r="N153" s="35"/>
    </row>
    <row r="154" spans="2:14" s="53" customFormat="1">
      <c r="B154" s="244"/>
      <c r="D154" s="56"/>
      <c r="M154" s="35"/>
      <c r="N154" s="35"/>
    </row>
    <row r="155" spans="2:14" s="53" customFormat="1">
      <c r="B155" s="244"/>
      <c r="D155" s="56"/>
      <c r="M155" s="35"/>
      <c r="N155" s="35"/>
    </row>
    <row r="156" spans="2:14" s="53" customFormat="1">
      <c r="B156" s="244"/>
      <c r="D156" s="56"/>
      <c r="M156" s="35"/>
      <c r="N156" s="35"/>
    </row>
    <row r="157" spans="2:14" s="53" customFormat="1">
      <c r="B157" s="244"/>
      <c r="D157" s="56"/>
      <c r="M157" s="35"/>
      <c r="N157" s="35"/>
    </row>
    <row r="158" spans="2:14" s="53" customFormat="1">
      <c r="B158" s="244"/>
      <c r="D158" s="56"/>
      <c r="M158" s="35"/>
      <c r="N158" s="35"/>
    </row>
    <row r="159" spans="2:14" s="53" customFormat="1">
      <c r="B159" s="244"/>
      <c r="D159" s="56"/>
      <c r="M159" s="35"/>
      <c r="N159" s="35"/>
    </row>
    <row r="160" spans="2:14" s="53" customFormat="1">
      <c r="B160" s="244"/>
      <c r="D160" s="56"/>
      <c r="M160" s="35"/>
      <c r="N160" s="35"/>
    </row>
    <row r="161" spans="2:14" s="53" customFormat="1">
      <c r="B161" s="244"/>
      <c r="D161" s="56"/>
      <c r="M161" s="35"/>
      <c r="N161" s="35"/>
    </row>
    <row r="162" spans="2:14" s="53" customFormat="1">
      <c r="B162" s="244"/>
      <c r="D162" s="56"/>
      <c r="M162" s="35"/>
      <c r="N162" s="35"/>
    </row>
    <row r="163" spans="2:14" s="53" customFormat="1">
      <c r="B163" s="244"/>
      <c r="D163" s="56"/>
      <c r="M163" s="35"/>
      <c r="N163" s="35"/>
    </row>
    <row r="164" spans="2:14" s="53" customFormat="1">
      <c r="B164" s="244"/>
      <c r="D164" s="56"/>
      <c r="M164" s="35"/>
      <c r="N164" s="35"/>
    </row>
    <row r="165" spans="2:14" s="53" customFormat="1">
      <c r="B165" s="244"/>
      <c r="D165" s="56"/>
      <c r="M165" s="35"/>
      <c r="N165" s="35"/>
    </row>
    <row r="166" spans="2:14" s="53" customFormat="1">
      <c r="B166" s="244"/>
      <c r="D166" s="56"/>
      <c r="M166" s="35"/>
      <c r="N166" s="35"/>
    </row>
    <row r="167" spans="2:14" s="53" customFormat="1">
      <c r="B167" s="244"/>
      <c r="D167" s="56"/>
      <c r="M167" s="35"/>
      <c r="N167" s="35"/>
    </row>
    <row r="168" spans="2:14" s="53" customFormat="1">
      <c r="B168" s="244"/>
      <c r="D168" s="56"/>
      <c r="M168" s="35"/>
      <c r="N168" s="35"/>
    </row>
    <row r="169" spans="2:14" s="53" customFormat="1">
      <c r="B169" s="244"/>
      <c r="D169" s="56"/>
      <c r="M169" s="35"/>
      <c r="N169" s="35"/>
    </row>
    <row r="170" spans="2:14" s="53" customFormat="1">
      <c r="B170" s="244"/>
      <c r="D170" s="56"/>
      <c r="M170" s="35"/>
      <c r="N170" s="35"/>
    </row>
    <row r="171" spans="2:14" s="53" customFormat="1">
      <c r="B171" s="244"/>
      <c r="D171" s="56"/>
      <c r="M171" s="35"/>
      <c r="N171" s="35"/>
    </row>
    <row r="172" spans="2:14" s="53" customFormat="1">
      <c r="B172" s="244"/>
      <c r="D172" s="56"/>
      <c r="M172" s="35"/>
      <c r="N172" s="35"/>
    </row>
    <row r="173" spans="2:14" s="53" customFormat="1">
      <c r="B173" s="244"/>
      <c r="D173" s="56"/>
      <c r="M173" s="35"/>
      <c r="N173" s="35"/>
    </row>
    <row r="174" spans="2:14" s="53" customFormat="1">
      <c r="B174" s="244"/>
      <c r="D174" s="56"/>
      <c r="M174" s="35"/>
      <c r="N174" s="35"/>
    </row>
    <row r="175" spans="2:14" s="53" customFormat="1">
      <c r="B175" s="244"/>
      <c r="D175" s="56"/>
      <c r="M175" s="35"/>
      <c r="N175" s="35"/>
    </row>
    <row r="176" spans="2:14" s="53" customFormat="1">
      <c r="B176" s="244"/>
      <c r="D176" s="56"/>
      <c r="M176" s="35"/>
      <c r="N176" s="35"/>
    </row>
    <row r="177" spans="2:14" s="53" customFormat="1">
      <c r="B177" s="244"/>
      <c r="D177" s="56"/>
      <c r="M177" s="35"/>
      <c r="N177" s="35"/>
    </row>
    <row r="178" spans="2:14" s="53" customFormat="1">
      <c r="B178" s="244"/>
      <c r="D178" s="56"/>
      <c r="M178" s="35"/>
      <c r="N178" s="35"/>
    </row>
    <row r="179" spans="2:14" s="53" customFormat="1">
      <c r="B179" s="244"/>
      <c r="D179" s="56"/>
      <c r="M179" s="35"/>
      <c r="N179" s="35"/>
    </row>
    <row r="180" spans="2:14" s="53" customFormat="1">
      <c r="B180" s="244"/>
      <c r="D180" s="56"/>
      <c r="M180" s="35"/>
      <c r="N180" s="35"/>
    </row>
    <row r="181" spans="2:14" s="53" customFormat="1">
      <c r="B181" s="244"/>
      <c r="D181" s="56"/>
      <c r="M181" s="35"/>
      <c r="N181" s="35"/>
    </row>
    <row r="182" spans="2:14" s="53" customFormat="1">
      <c r="B182" s="244"/>
      <c r="D182" s="56"/>
      <c r="M182" s="35"/>
      <c r="N182" s="35"/>
    </row>
    <row r="183" spans="2:14" s="53" customFormat="1">
      <c r="B183" s="244"/>
      <c r="D183" s="56"/>
      <c r="M183" s="35"/>
      <c r="N183" s="35"/>
    </row>
    <row r="184" spans="2:14" s="53" customFormat="1">
      <c r="B184" s="244"/>
      <c r="D184" s="56"/>
      <c r="M184" s="35"/>
      <c r="N184" s="35"/>
    </row>
    <row r="185" spans="2:14" s="53" customFormat="1">
      <c r="B185" s="244"/>
      <c r="D185" s="56"/>
      <c r="M185" s="35"/>
      <c r="N185" s="35"/>
    </row>
    <row r="186" spans="2:14" s="53" customFormat="1">
      <c r="B186" s="244"/>
      <c r="D186" s="56"/>
      <c r="M186" s="35"/>
      <c r="N186" s="35"/>
    </row>
    <row r="187" spans="2:14" s="53" customFormat="1">
      <c r="B187" s="244"/>
      <c r="D187" s="56"/>
      <c r="M187" s="35"/>
      <c r="N187" s="35"/>
    </row>
    <row r="188" spans="2:14" s="53" customFormat="1">
      <c r="B188" s="244"/>
      <c r="D188" s="56"/>
      <c r="M188" s="35"/>
      <c r="N188" s="35"/>
    </row>
    <row r="189" spans="2:14" s="53" customFormat="1">
      <c r="B189" s="244"/>
      <c r="D189" s="56"/>
      <c r="M189" s="35"/>
      <c r="N189" s="35"/>
    </row>
    <row r="190" spans="2:14" s="53" customFormat="1">
      <c r="B190" s="244"/>
      <c r="D190" s="56"/>
      <c r="M190" s="35"/>
      <c r="N190" s="35"/>
    </row>
    <row r="191" spans="2:14" s="53" customFormat="1">
      <c r="B191" s="244"/>
      <c r="D191" s="56"/>
      <c r="M191" s="35"/>
      <c r="N191" s="35"/>
    </row>
    <row r="192" spans="2:14" s="53" customFormat="1">
      <c r="B192" s="244"/>
      <c r="D192" s="56"/>
      <c r="M192" s="35"/>
      <c r="N192" s="35"/>
    </row>
    <row r="193" spans="2:14" s="53" customFormat="1">
      <c r="B193" s="244"/>
      <c r="D193" s="56"/>
      <c r="M193" s="35"/>
      <c r="N193" s="35"/>
    </row>
    <row r="194" spans="2:14" s="53" customFormat="1">
      <c r="B194" s="244"/>
      <c r="D194" s="56"/>
      <c r="M194" s="35"/>
      <c r="N194" s="35"/>
    </row>
    <row r="195" spans="2:14" s="53" customFormat="1">
      <c r="B195" s="244"/>
      <c r="D195" s="56"/>
      <c r="M195" s="35"/>
      <c r="N195" s="35"/>
    </row>
    <row r="196" spans="2:14" s="53" customFormat="1">
      <c r="B196" s="244"/>
      <c r="D196" s="56"/>
      <c r="M196" s="35"/>
      <c r="N196" s="35"/>
    </row>
    <row r="197" spans="2:14" s="53" customFormat="1">
      <c r="B197" s="244"/>
      <c r="D197" s="56"/>
      <c r="M197" s="35"/>
      <c r="N197" s="35"/>
    </row>
    <row r="198" spans="2:14" s="53" customFormat="1">
      <c r="B198" s="244"/>
      <c r="D198" s="56"/>
      <c r="M198" s="35"/>
      <c r="N198" s="35"/>
    </row>
    <row r="199" spans="2:14" s="53" customFormat="1">
      <c r="B199" s="244"/>
      <c r="D199" s="56"/>
      <c r="M199" s="35"/>
      <c r="N199" s="35"/>
    </row>
    <row r="200" spans="2:14" s="53" customFormat="1">
      <c r="B200" s="244"/>
      <c r="D200" s="56"/>
      <c r="M200" s="35"/>
      <c r="N200" s="35"/>
    </row>
    <row r="201" spans="2:14" s="53" customFormat="1">
      <c r="B201" s="244"/>
      <c r="D201" s="56"/>
      <c r="M201" s="35"/>
      <c r="N201" s="35"/>
    </row>
    <row r="202" spans="2:14" s="53" customFormat="1">
      <c r="B202" s="244"/>
      <c r="D202" s="56"/>
      <c r="M202" s="35"/>
      <c r="N202" s="35"/>
    </row>
    <row r="203" spans="2:14" s="53" customFormat="1">
      <c r="B203" s="244"/>
      <c r="D203" s="56"/>
      <c r="M203" s="35"/>
      <c r="N203" s="35"/>
    </row>
    <row r="204" spans="2:14" s="53" customFormat="1">
      <c r="B204" s="244"/>
      <c r="D204" s="56"/>
      <c r="M204" s="35"/>
      <c r="N204" s="35"/>
    </row>
    <row r="205" spans="2:14" s="53" customFormat="1">
      <c r="B205" s="244"/>
      <c r="D205" s="56"/>
      <c r="M205" s="35"/>
      <c r="N205" s="35"/>
    </row>
    <row r="206" spans="2:14" s="53" customFormat="1">
      <c r="B206" s="244"/>
      <c r="D206" s="56"/>
      <c r="M206" s="35"/>
      <c r="N206" s="35"/>
    </row>
    <row r="207" spans="2:14" s="53" customFormat="1">
      <c r="B207" s="244"/>
      <c r="D207" s="56"/>
      <c r="M207" s="35"/>
      <c r="N207" s="35"/>
    </row>
    <row r="208" spans="2:14" s="53" customFormat="1">
      <c r="B208" s="244"/>
      <c r="D208" s="56"/>
      <c r="M208" s="35"/>
      <c r="N208" s="35"/>
    </row>
    <row r="209" spans="2:14" s="53" customFormat="1">
      <c r="B209" s="244"/>
      <c r="D209" s="56"/>
      <c r="M209" s="35"/>
      <c r="N209" s="35"/>
    </row>
    <row r="210" spans="2:14" s="53" customFormat="1">
      <c r="B210" s="244"/>
      <c r="D210" s="56"/>
      <c r="M210" s="35"/>
      <c r="N210" s="35"/>
    </row>
    <row r="211" spans="2:14" s="53" customFormat="1">
      <c r="B211" s="244"/>
      <c r="D211" s="56"/>
      <c r="M211" s="35"/>
      <c r="N211" s="35"/>
    </row>
    <row r="212" spans="2:14" s="53" customFormat="1">
      <c r="B212" s="244"/>
      <c r="D212" s="56"/>
      <c r="M212" s="35"/>
      <c r="N212" s="35"/>
    </row>
    <row r="213" spans="2:14" s="53" customFormat="1">
      <c r="B213" s="244"/>
      <c r="D213" s="56"/>
      <c r="M213" s="35"/>
      <c r="N213" s="35"/>
    </row>
    <row r="214" spans="2:14" s="53" customFormat="1">
      <c r="B214" s="244"/>
      <c r="D214" s="56"/>
      <c r="M214" s="35"/>
      <c r="N214" s="35"/>
    </row>
    <row r="215" spans="2:14" s="53" customFormat="1">
      <c r="B215" s="244"/>
      <c r="D215" s="56"/>
      <c r="M215" s="35"/>
      <c r="N215" s="35"/>
    </row>
    <row r="216" spans="2:14" s="53" customFormat="1">
      <c r="B216" s="244"/>
      <c r="D216" s="56"/>
      <c r="M216" s="35"/>
      <c r="N216" s="35"/>
    </row>
    <row r="217" spans="2:14" s="53" customFormat="1">
      <c r="B217" s="244"/>
      <c r="D217" s="56"/>
      <c r="M217" s="35"/>
      <c r="N217" s="35"/>
    </row>
    <row r="218" spans="2:14" s="53" customFormat="1">
      <c r="B218" s="244"/>
      <c r="D218" s="56"/>
      <c r="M218" s="35"/>
      <c r="N218" s="35"/>
    </row>
    <row r="219" spans="2:14" s="53" customFormat="1">
      <c r="B219" s="244"/>
      <c r="D219" s="56"/>
      <c r="M219" s="35"/>
      <c r="N219" s="35"/>
    </row>
    <row r="220" spans="2:14" s="53" customFormat="1">
      <c r="B220" s="244"/>
      <c r="D220" s="56"/>
      <c r="M220" s="35"/>
      <c r="N220" s="35"/>
    </row>
    <row r="221" spans="2:14" s="53" customFormat="1">
      <c r="B221" s="244"/>
      <c r="D221" s="56"/>
      <c r="M221" s="35"/>
      <c r="N221" s="35"/>
    </row>
    <row r="222" spans="2:14" s="53" customFormat="1">
      <c r="B222" s="244"/>
      <c r="D222" s="56"/>
      <c r="M222" s="35"/>
      <c r="N222" s="35"/>
    </row>
    <row r="223" spans="2:14" s="53" customFormat="1">
      <c r="B223" s="244"/>
      <c r="D223" s="56"/>
      <c r="M223" s="35"/>
      <c r="N223" s="35"/>
    </row>
    <row r="224" spans="2:14" s="53" customFormat="1">
      <c r="B224" s="244"/>
      <c r="D224" s="56"/>
      <c r="M224" s="35"/>
      <c r="N224" s="35"/>
    </row>
    <row r="225" spans="2:14" s="53" customFormat="1">
      <c r="B225" s="244"/>
      <c r="D225" s="56"/>
      <c r="M225" s="35"/>
      <c r="N225" s="35"/>
    </row>
    <row r="226" spans="2:14" s="53" customFormat="1">
      <c r="B226" s="244"/>
      <c r="D226" s="56"/>
      <c r="M226" s="35"/>
      <c r="N226" s="35"/>
    </row>
    <row r="227" spans="2:14" s="53" customFormat="1">
      <c r="B227" s="244"/>
      <c r="D227" s="56"/>
      <c r="M227" s="35"/>
      <c r="N227" s="35"/>
    </row>
    <row r="228" spans="2:14" s="53" customFormat="1">
      <c r="B228" s="244"/>
      <c r="D228" s="56"/>
      <c r="M228" s="35"/>
      <c r="N228" s="35"/>
    </row>
    <row r="229" spans="2:14" s="53" customFormat="1">
      <c r="B229" s="244"/>
      <c r="D229" s="56"/>
      <c r="M229" s="35"/>
      <c r="N229" s="35"/>
    </row>
    <row r="230" spans="2:14" s="53" customFormat="1">
      <c r="B230" s="244"/>
      <c r="D230" s="56"/>
      <c r="M230" s="35"/>
      <c r="N230" s="35"/>
    </row>
    <row r="231" spans="2:14" s="53" customFormat="1">
      <c r="B231" s="244"/>
      <c r="D231" s="56"/>
      <c r="M231" s="35"/>
      <c r="N231" s="35"/>
    </row>
    <row r="232" spans="2:14" s="53" customFormat="1">
      <c r="B232" s="244"/>
      <c r="D232" s="56"/>
      <c r="M232" s="35"/>
      <c r="N232" s="35"/>
    </row>
    <row r="233" spans="2:14" s="53" customFormat="1">
      <c r="B233" s="244"/>
      <c r="D233" s="56"/>
      <c r="M233" s="35"/>
      <c r="N233" s="35"/>
    </row>
    <row r="234" spans="2:14" s="53" customFormat="1">
      <c r="B234" s="244"/>
      <c r="D234" s="56"/>
      <c r="M234" s="35"/>
      <c r="N234" s="35"/>
    </row>
    <row r="235" spans="2:14" s="53" customFormat="1">
      <c r="B235" s="244"/>
      <c r="D235" s="56"/>
      <c r="M235" s="35"/>
      <c r="N235" s="35"/>
    </row>
    <row r="236" spans="2:14" s="53" customFormat="1">
      <c r="B236" s="244"/>
      <c r="D236" s="56"/>
      <c r="M236" s="35"/>
      <c r="N236" s="35"/>
    </row>
    <row r="237" spans="2:14" s="53" customFormat="1">
      <c r="B237" s="244"/>
      <c r="D237" s="56"/>
      <c r="M237" s="35"/>
      <c r="N237" s="35"/>
    </row>
    <row r="238" spans="2:14" s="53" customFormat="1">
      <c r="B238" s="244"/>
      <c r="D238" s="56"/>
      <c r="M238" s="35"/>
      <c r="N238" s="35"/>
    </row>
    <row r="239" spans="2:14" s="53" customFormat="1">
      <c r="B239" s="244"/>
      <c r="D239" s="56"/>
      <c r="M239" s="35"/>
      <c r="N239" s="35"/>
    </row>
    <row r="240" spans="2:14" s="53" customFormat="1">
      <c r="B240" s="244"/>
      <c r="D240" s="56"/>
      <c r="M240" s="35"/>
      <c r="N240" s="35"/>
    </row>
    <row r="241" spans="2:14" s="53" customFormat="1">
      <c r="B241" s="244"/>
      <c r="D241" s="56"/>
      <c r="M241" s="35"/>
      <c r="N241" s="35"/>
    </row>
    <row r="242" spans="2:14" s="53" customFormat="1">
      <c r="B242" s="244"/>
      <c r="D242" s="56"/>
      <c r="M242" s="35"/>
      <c r="N242" s="35"/>
    </row>
    <row r="243" spans="2:14" s="53" customFormat="1">
      <c r="B243" s="244"/>
      <c r="D243" s="56"/>
      <c r="M243" s="35"/>
      <c r="N243" s="35"/>
    </row>
    <row r="244" spans="2:14" s="53" customFormat="1">
      <c r="B244" s="244"/>
      <c r="D244" s="56"/>
      <c r="M244" s="35"/>
      <c r="N244" s="35"/>
    </row>
    <row r="245" spans="2:14" s="53" customFormat="1">
      <c r="B245" s="244"/>
      <c r="D245" s="56"/>
      <c r="M245" s="35"/>
      <c r="N245" s="35"/>
    </row>
    <row r="246" spans="2:14" s="53" customFormat="1">
      <c r="B246" s="244"/>
      <c r="D246" s="56"/>
      <c r="M246" s="35"/>
      <c r="N246" s="35"/>
    </row>
    <row r="247" spans="2:14" s="53" customFormat="1">
      <c r="B247" s="244"/>
      <c r="D247" s="56"/>
      <c r="M247" s="35"/>
      <c r="N247" s="35"/>
    </row>
    <row r="248" spans="2:14" s="53" customFormat="1">
      <c r="B248" s="244"/>
      <c r="D248" s="56"/>
      <c r="M248" s="35"/>
      <c r="N248" s="35"/>
    </row>
    <row r="249" spans="2:14" s="53" customFormat="1">
      <c r="B249" s="244"/>
      <c r="D249" s="56"/>
      <c r="M249" s="35"/>
      <c r="N249" s="35"/>
    </row>
    <row r="250" spans="2:14" s="53" customFormat="1">
      <c r="B250" s="244"/>
      <c r="D250" s="56"/>
      <c r="M250" s="35"/>
      <c r="N250" s="35"/>
    </row>
    <row r="251" spans="2:14" s="53" customFormat="1">
      <c r="B251" s="244"/>
      <c r="D251" s="56"/>
      <c r="M251" s="35"/>
      <c r="N251" s="35"/>
    </row>
    <row r="252" spans="2:14" s="53" customFormat="1">
      <c r="B252" s="244"/>
      <c r="D252" s="56"/>
      <c r="M252" s="35"/>
      <c r="N252" s="35"/>
    </row>
    <row r="253" spans="2:14" s="53" customFormat="1">
      <c r="B253" s="244"/>
      <c r="D253" s="56"/>
      <c r="M253" s="35"/>
      <c r="N253" s="35"/>
    </row>
    <row r="254" spans="2:14" s="53" customFormat="1">
      <c r="B254" s="244"/>
      <c r="D254" s="56"/>
      <c r="M254" s="35"/>
      <c r="N254" s="35"/>
    </row>
    <row r="255" spans="2:14" s="53" customFormat="1">
      <c r="B255" s="244"/>
      <c r="D255" s="56"/>
      <c r="M255" s="35"/>
      <c r="N255" s="35"/>
    </row>
    <row r="256" spans="2:14" s="53" customFormat="1">
      <c r="B256" s="244"/>
      <c r="D256" s="56"/>
      <c r="M256" s="35"/>
      <c r="N256" s="35"/>
    </row>
    <row r="257" spans="2:14" s="53" customFormat="1">
      <c r="B257" s="244"/>
      <c r="D257" s="56"/>
      <c r="M257" s="35"/>
      <c r="N257" s="35"/>
    </row>
    <row r="258" spans="2:14" s="53" customFormat="1">
      <c r="B258" s="244"/>
      <c r="D258" s="56"/>
      <c r="M258" s="35"/>
      <c r="N258" s="35"/>
    </row>
    <row r="259" spans="2:14" s="53" customFormat="1">
      <c r="B259" s="244"/>
      <c r="D259" s="56"/>
      <c r="M259" s="35"/>
      <c r="N259" s="35"/>
    </row>
    <row r="260" spans="2:14" s="53" customFormat="1">
      <c r="B260" s="244"/>
      <c r="D260" s="56"/>
      <c r="M260" s="35"/>
      <c r="N260" s="35"/>
    </row>
    <row r="261" spans="2:14" s="53" customFormat="1">
      <c r="B261" s="244"/>
      <c r="D261" s="56"/>
      <c r="M261" s="35"/>
      <c r="N261" s="35"/>
    </row>
    <row r="262" spans="2:14" s="53" customFormat="1">
      <c r="B262" s="244"/>
      <c r="D262" s="56"/>
      <c r="M262" s="35"/>
      <c r="N262" s="35"/>
    </row>
    <row r="263" spans="2:14" s="53" customFormat="1">
      <c r="B263" s="244"/>
      <c r="D263" s="56"/>
      <c r="M263" s="35"/>
      <c r="N263" s="35"/>
    </row>
    <row r="264" spans="2:14" s="53" customFormat="1">
      <c r="B264" s="244"/>
      <c r="D264" s="56"/>
      <c r="M264" s="35"/>
      <c r="N264" s="35"/>
    </row>
    <row r="265" spans="2:14" s="53" customFormat="1">
      <c r="B265" s="244"/>
      <c r="D265" s="56"/>
      <c r="M265" s="35"/>
      <c r="N265" s="35"/>
    </row>
    <row r="266" spans="2:14" s="53" customFormat="1">
      <c r="B266" s="244"/>
      <c r="D266" s="56"/>
      <c r="M266" s="35"/>
      <c r="N266" s="35"/>
    </row>
    <row r="267" spans="2:14" s="53" customFormat="1">
      <c r="B267" s="244"/>
      <c r="D267" s="56"/>
      <c r="M267" s="35"/>
      <c r="N267" s="35"/>
    </row>
    <row r="268" spans="2:14" s="53" customFormat="1">
      <c r="B268" s="244"/>
      <c r="D268" s="56"/>
      <c r="M268" s="35"/>
      <c r="N268" s="35"/>
    </row>
    <row r="269" spans="2:14" s="53" customFormat="1">
      <c r="B269" s="244"/>
      <c r="D269" s="56"/>
      <c r="M269" s="35"/>
      <c r="N269" s="35"/>
    </row>
    <row r="270" spans="2:14" s="53" customFormat="1">
      <c r="B270" s="244"/>
      <c r="D270" s="56"/>
      <c r="M270" s="35"/>
      <c r="N270" s="35"/>
    </row>
    <row r="271" spans="2:14" s="53" customFormat="1">
      <c r="B271" s="244"/>
      <c r="D271" s="56"/>
      <c r="M271" s="35"/>
      <c r="N271" s="35"/>
    </row>
    <row r="272" spans="2:14" s="53" customFormat="1">
      <c r="B272" s="244"/>
      <c r="D272" s="56"/>
      <c r="M272" s="35"/>
      <c r="N272" s="35"/>
    </row>
    <row r="273" spans="2:14" s="53" customFormat="1">
      <c r="B273" s="244"/>
      <c r="D273" s="56"/>
      <c r="M273" s="35"/>
      <c r="N273" s="35"/>
    </row>
    <row r="274" spans="2:14" s="53" customFormat="1">
      <c r="B274" s="244"/>
      <c r="D274" s="56"/>
      <c r="M274" s="35"/>
      <c r="N274" s="35"/>
    </row>
    <row r="275" spans="2:14" s="53" customFormat="1">
      <c r="B275" s="244"/>
      <c r="D275" s="56"/>
      <c r="M275" s="35"/>
      <c r="N275" s="35"/>
    </row>
    <row r="276" spans="2:14" s="53" customFormat="1">
      <c r="B276" s="244"/>
      <c r="D276" s="56"/>
      <c r="M276" s="35"/>
      <c r="N276" s="35"/>
    </row>
    <row r="277" spans="2:14" s="53" customFormat="1">
      <c r="B277" s="244"/>
      <c r="D277" s="56"/>
      <c r="M277" s="35"/>
      <c r="N277" s="35"/>
    </row>
    <row r="278" spans="2:14" s="53" customFormat="1">
      <c r="B278" s="244"/>
      <c r="D278" s="56"/>
      <c r="M278" s="35"/>
      <c r="N278" s="35"/>
    </row>
    <row r="279" spans="2:14" s="53" customFormat="1">
      <c r="B279" s="244"/>
      <c r="D279" s="56"/>
      <c r="M279" s="35"/>
      <c r="N279" s="35"/>
    </row>
    <row r="280" spans="2:14" s="53" customFormat="1">
      <c r="B280" s="244"/>
      <c r="D280" s="56"/>
      <c r="M280" s="35"/>
      <c r="N280" s="35"/>
    </row>
    <row r="281" spans="2:14" s="53" customFormat="1">
      <c r="B281" s="244"/>
      <c r="D281" s="56"/>
      <c r="M281" s="35"/>
      <c r="N281" s="35"/>
    </row>
    <row r="282" spans="2:14" s="53" customFormat="1">
      <c r="B282" s="244"/>
      <c r="D282" s="56"/>
      <c r="M282" s="35"/>
      <c r="N282" s="35"/>
    </row>
    <row r="283" spans="2:14" s="53" customFormat="1">
      <c r="B283" s="244"/>
      <c r="D283" s="56"/>
      <c r="M283" s="35"/>
      <c r="N283" s="35"/>
    </row>
    <row r="284" spans="2:14" s="53" customFormat="1">
      <c r="B284" s="244"/>
      <c r="D284" s="56"/>
      <c r="M284" s="35"/>
      <c r="N284" s="35"/>
    </row>
    <row r="285" spans="2:14" s="53" customFormat="1">
      <c r="B285" s="244"/>
      <c r="D285" s="56"/>
      <c r="M285" s="35"/>
      <c r="N285" s="35"/>
    </row>
    <row r="286" spans="2:14" s="53" customFormat="1">
      <c r="B286" s="244"/>
      <c r="D286" s="56"/>
      <c r="M286" s="35"/>
      <c r="N286" s="35"/>
    </row>
    <row r="287" spans="2:14" s="53" customFormat="1">
      <c r="B287" s="244"/>
      <c r="D287" s="56"/>
      <c r="M287" s="35"/>
      <c r="N287" s="35"/>
    </row>
    <row r="288" spans="2:14" s="53" customFormat="1">
      <c r="B288" s="244"/>
      <c r="D288" s="56"/>
      <c r="M288" s="35"/>
      <c r="N288" s="35"/>
    </row>
    <row r="289" spans="2:14" s="53" customFormat="1">
      <c r="B289" s="244"/>
      <c r="D289" s="56"/>
      <c r="M289" s="35"/>
      <c r="N289" s="35"/>
    </row>
    <row r="290" spans="2:14" s="53" customFormat="1">
      <c r="B290" s="244"/>
      <c r="D290" s="56"/>
      <c r="M290" s="35"/>
      <c r="N290" s="35"/>
    </row>
    <row r="291" spans="2:14" s="53" customFormat="1">
      <c r="B291" s="244"/>
      <c r="D291" s="56"/>
      <c r="M291" s="35"/>
      <c r="N291" s="35"/>
    </row>
    <row r="292" spans="2:14" s="53" customFormat="1">
      <c r="B292" s="244"/>
      <c r="D292" s="56"/>
      <c r="M292" s="35"/>
      <c r="N292" s="35"/>
    </row>
    <row r="293" spans="2:14" s="53" customFormat="1">
      <c r="B293" s="244"/>
      <c r="D293" s="56"/>
      <c r="M293" s="35"/>
      <c r="N293" s="35"/>
    </row>
    <row r="294" spans="2:14" s="53" customFormat="1">
      <c r="B294" s="244"/>
      <c r="D294" s="56"/>
      <c r="M294" s="35"/>
      <c r="N294" s="35"/>
    </row>
    <row r="295" spans="2:14" s="53" customFormat="1">
      <c r="B295" s="244"/>
      <c r="D295" s="56"/>
      <c r="M295" s="35"/>
      <c r="N295" s="35"/>
    </row>
    <row r="296" spans="2:14" s="53" customFormat="1">
      <c r="B296" s="244"/>
      <c r="D296" s="56"/>
      <c r="M296" s="35"/>
      <c r="N296" s="35"/>
    </row>
    <row r="297" spans="2:14" s="53" customFormat="1">
      <c r="B297" s="244"/>
      <c r="D297" s="56"/>
      <c r="M297" s="35"/>
      <c r="N297" s="35"/>
    </row>
    <row r="298" spans="2:14" s="53" customFormat="1">
      <c r="B298" s="244"/>
      <c r="D298" s="56"/>
      <c r="M298" s="35"/>
      <c r="N298" s="35"/>
    </row>
    <row r="299" spans="2:14" s="53" customFormat="1">
      <c r="B299" s="244"/>
      <c r="D299" s="56"/>
      <c r="M299" s="35"/>
      <c r="N299" s="35"/>
    </row>
    <row r="300" spans="2:14" s="53" customFormat="1">
      <c r="B300" s="244"/>
      <c r="D300" s="56"/>
      <c r="M300" s="35"/>
      <c r="N300" s="35"/>
    </row>
    <row r="301" spans="2:14" s="53" customFormat="1">
      <c r="B301" s="244"/>
      <c r="D301" s="56"/>
      <c r="M301" s="35"/>
      <c r="N301" s="35"/>
    </row>
    <row r="302" spans="2:14" s="53" customFormat="1">
      <c r="B302" s="244"/>
      <c r="D302" s="56"/>
      <c r="M302" s="35"/>
      <c r="N302" s="35"/>
    </row>
    <row r="303" spans="2:14" s="53" customFormat="1">
      <c r="B303" s="244"/>
      <c r="D303" s="56"/>
      <c r="M303" s="35"/>
      <c r="N303" s="35"/>
    </row>
    <row r="304" spans="2:14" s="53" customFormat="1">
      <c r="B304" s="244"/>
      <c r="D304" s="56"/>
      <c r="M304" s="35"/>
      <c r="N304" s="35"/>
    </row>
    <row r="305" spans="2:14" s="53" customFormat="1">
      <c r="B305" s="244"/>
      <c r="D305" s="56"/>
      <c r="M305" s="35"/>
      <c r="N305" s="35"/>
    </row>
    <row r="306" spans="2:14" s="53" customFormat="1">
      <c r="B306" s="244"/>
      <c r="D306" s="56"/>
      <c r="M306" s="35"/>
      <c r="N306" s="35"/>
    </row>
    <row r="307" spans="2:14" s="53" customFormat="1">
      <c r="B307" s="244"/>
      <c r="D307" s="56"/>
      <c r="M307" s="35"/>
      <c r="N307" s="35"/>
    </row>
    <row r="308" spans="2:14" s="53" customFormat="1">
      <c r="B308" s="244"/>
      <c r="D308" s="56"/>
      <c r="M308" s="35"/>
      <c r="N308" s="35"/>
    </row>
    <row r="309" spans="2:14" s="53" customFormat="1">
      <c r="B309" s="244"/>
      <c r="D309" s="56"/>
      <c r="M309" s="35"/>
      <c r="N309" s="35"/>
    </row>
    <row r="310" spans="2:14" s="53" customFormat="1">
      <c r="B310" s="244"/>
      <c r="D310" s="56"/>
      <c r="M310" s="35"/>
      <c r="N310" s="35"/>
    </row>
    <row r="311" spans="2:14" s="53" customFormat="1">
      <c r="B311" s="244"/>
      <c r="D311" s="56"/>
      <c r="M311" s="35"/>
      <c r="N311" s="35"/>
    </row>
    <row r="312" spans="2:14" s="53" customFormat="1">
      <c r="B312" s="244"/>
      <c r="D312" s="56"/>
      <c r="M312" s="35"/>
      <c r="N312" s="35"/>
    </row>
    <row r="313" spans="2:14" s="53" customFormat="1">
      <c r="B313" s="244"/>
      <c r="D313" s="56"/>
      <c r="M313" s="35"/>
      <c r="N313" s="35"/>
    </row>
    <row r="314" spans="2:14" s="53" customFormat="1">
      <c r="B314" s="244"/>
      <c r="D314" s="56"/>
      <c r="M314" s="35"/>
      <c r="N314" s="35"/>
    </row>
    <row r="315" spans="2:14" s="53" customFormat="1">
      <c r="B315" s="244"/>
      <c r="D315" s="56"/>
      <c r="M315" s="35"/>
      <c r="N315" s="35"/>
    </row>
    <row r="316" spans="2:14" s="53" customFormat="1">
      <c r="B316" s="244"/>
      <c r="D316" s="56"/>
      <c r="M316" s="35"/>
      <c r="N316" s="35"/>
    </row>
    <row r="317" spans="2:14" s="53" customFormat="1">
      <c r="B317" s="244"/>
      <c r="D317" s="56"/>
      <c r="M317" s="35"/>
      <c r="N317" s="35"/>
    </row>
    <row r="318" spans="2:14" s="53" customFormat="1">
      <c r="B318" s="244"/>
      <c r="D318" s="56"/>
      <c r="M318" s="35"/>
      <c r="N318" s="35"/>
    </row>
    <row r="319" spans="2:14" s="53" customFormat="1">
      <c r="B319" s="244"/>
      <c r="D319" s="56"/>
      <c r="M319" s="35"/>
      <c r="N319" s="35"/>
    </row>
    <row r="320" spans="2:14" s="53" customFormat="1">
      <c r="B320" s="244"/>
      <c r="D320" s="56"/>
      <c r="M320" s="35"/>
      <c r="N320" s="35"/>
    </row>
    <row r="321" spans="2:14" s="53" customFormat="1">
      <c r="B321" s="244"/>
      <c r="D321" s="56"/>
      <c r="M321" s="35"/>
      <c r="N321" s="35"/>
    </row>
    <row r="322" spans="2:14" s="53" customFormat="1">
      <c r="B322" s="244"/>
      <c r="D322" s="56"/>
      <c r="M322" s="35"/>
      <c r="N322" s="35"/>
    </row>
    <row r="323" spans="2:14" s="53" customFormat="1">
      <c r="B323" s="244"/>
      <c r="D323" s="56"/>
      <c r="M323" s="35"/>
      <c r="N323" s="35"/>
    </row>
    <row r="324" spans="2:14" s="53" customFormat="1">
      <c r="B324" s="244"/>
      <c r="D324" s="56"/>
      <c r="M324" s="35"/>
      <c r="N324" s="35"/>
    </row>
    <row r="325" spans="2:14" s="53" customFormat="1">
      <c r="B325" s="244"/>
      <c r="D325" s="56"/>
      <c r="M325" s="35"/>
      <c r="N325" s="35"/>
    </row>
    <row r="326" spans="2:14" s="53" customFormat="1">
      <c r="B326" s="244"/>
      <c r="D326" s="56"/>
      <c r="M326" s="35"/>
      <c r="N326" s="35"/>
    </row>
    <row r="327" spans="2:14" s="53" customFormat="1">
      <c r="B327" s="244"/>
      <c r="D327" s="56"/>
      <c r="M327" s="35"/>
      <c r="N327" s="35"/>
    </row>
    <row r="328" spans="2:14" s="53" customFormat="1">
      <c r="B328" s="244"/>
      <c r="D328" s="56"/>
      <c r="M328" s="35"/>
      <c r="N328" s="35"/>
    </row>
    <row r="329" spans="2:14" s="53" customFormat="1">
      <c r="B329" s="244"/>
      <c r="D329" s="56"/>
      <c r="M329" s="35"/>
      <c r="N329" s="35"/>
    </row>
    <row r="330" spans="2:14" s="53" customFormat="1">
      <c r="B330" s="244"/>
      <c r="D330" s="56"/>
      <c r="M330" s="35"/>
      <c r="N330" s="35"/>
    </row>
    <row r="331" spans="2:14" s="53" customFormat="1">
      <c r="B331" s="244"/>
      <c r="D331" s="56"/>
      <c r="M331" s="35"/>
      <c r="N331" s="35"/>
    </row>
    <row r="332" spans="2:14" s="53" customFormat="1">
      <c r="B332" s="244"/>
      <c r="D332" s="56"/>
      <c r="M332" s="35"/>
      <c r="N332" s="35"/>
    </row>
    <row r="333" spans="2:14" s="53" customFormat="1">
      <c r="B333" s="244"/>
      <c r="D333" s="56"/>
      <c r="M333" s="35"/>
      <c r="N333" s="35"/>
    </row>
    <row r="334" spans="2:14" s="53" customFormat="1">
      <c r="B334" s="244"/>
      <c r="D334" s="56"/>
      <c r="M334" s="35"/>
      <c r="N334" s="35"/>
    </row>
    <row r="335" spans="2:14" s="53" customFormat="1">
      <c r="B335" s="244"/>
      <c r="D335" s="56"/>
      <c r="M335" s="35"/>
      <c r="N335" s="35"/>
    </row>
    <row r="336" spans="2:14" s="53" customFormat="1">
      <c r="B336" s="244"/>
      <c r="D336" s="56"/>
      <c r="M336" s="35"/>
      <c r="N336" s="35"/>
    </row>
    <row r="337" spans="2:14" s="53" customFormat="1">
      <c r="B337" s="244"/>
      <c r="D337" s="56"/>
      <c r="M337" s="35"/>
      <c r="N337" s="35"/>
    </row>
    <row r="338" spans="2:14" s="53" customFormat="1">
      <c r="B338" s="244"/>
      <c r="D338" s="56"/>
      <c r="M338" s="35"/>
      <c r="N338" s="35"/>
    </row>
  </sheetData>
  <mergeCells count="6">
    <mergeCell ref="A11:L11"/>
    <mergeCell ref="A1:C1"/>
    <mergeCell ref="D4:H4"/>
    <mergeCell ref="F6:G6"/>
    <mergeCell ref="A8:L8"/>
    <mergeCell ref="A9:L9"/>
  </mergeCells>
  <conditionalFormatting sqref="A13:A288 B13:B338 C13:K288">
    <cfRule type="expression" dxfId="26" priority="27" stopIfTrue="1">
      <formula>ISNUMBER(SEARCH("Closed",$J13))</formula>
    </cfRule>
    <cfRule type="expression" dxfId="25" priority="28" stopIfTrue="1">
      <formula>IF($B13="Minor", TRUE, FALSE)</formula>
    </cfRule>
    <cfRule type="expression" dxfId="24" priority="29" stopIfTrue="1">
      <formula>IF(OR($B13="Major",$B13="Pre-Condition"), TRUE, FALSE)</formula>
    </cfRule>
  </conditionalFormatting>
  <conditionalFormatting sqref="B10">
    <cfRule type="expression" dxfId="23" priority="20" stopIfTrue="1">
      <formula>ISNUMBER(SEARCH("Closed",$J10))</formula>
    </cfRule>
    <cfRule type="expression" dxfId="22" priority="21" stopIfTrue="1">
      <formula>IF($B10="Minor", TRUE, FALSE)</formula>
    </cfRule>
    <cfRule type="expression" dxfId="21" priority="22" stopIfTrue="1">
      <formula>IF(OR($B10="Major",$B10="Pre-Condition"), TRUE, FALSE)</formula>
    </cfRule>
  </conditionalFormatting>
  <conditionalFormatting sqref="A9">
    <cfRule type="expression" dxfId="20" priority="14" stopIfTrue="1">
      <formula>ISNUMBER(SEARCH("Closed",$K9))</formula>
    </cfRule>
    <cfRule type="expression" dxfId="19" priority="15" stopIfTrue="1">
      <formula>IF($C9="Minor", TRUE, FALSE)</formula>
    </cfRule>
    <cfRule type="expression" dxfId="18" priority="16" stopIfTrue="1">
      <formula>IF(OR($C9="Major",$C9="Pre-Condition"), TRUE, FALSE)</formula>
    </cfRule>
  </conditionalFormatting>
  <conditionalFormatting sqref="D10">
    <cfRule type="expression" dxfId="17" priority="11" stopIfTrue="1">
      <formula>ISNUMBER(SEARCH("Closed",$K10))</formula>
    </cfRule>
    <cfRule type="expression" dxfId="16" priority="12" stopIfTrue="1">
      <formula>IF($C10="Minor", TRUE, FALSE)</formula>
    </cfRule>
    <cfRule type="expression" dxfId="15" priority="13" stopIfTrue="1">
      <formula>IF(OR($C10="Major",$C10="Pre-Condition"), TRUE, FALSE)</formula>
    </cfRule>
  </conditionalFormatting>
  <conditionalFormatting sqref="B12">
    <cfRule type="expression" dxfId="14" priority="8" stopIfTrue="1">
      <formula>ISNUMBER(SEARCH("Closed",$J12))</formula>
    </cfRule>
    <cfRule type="expression" dxfId="13" priority="9" stopIfTrue="1">
      <formula>IF($B12="Minor", TRUE, FALSE)</formula>
    </cfRule>
    <cfRule type="expression" dxfId="12" priority="10" stopIfTrue="1">
      <formula>IF(OR($B12="Major",$B12="Pre-Condition"), TRUE, FALSE)</formula>
    </cfRule>
  </conditionalFormatting>
  <conditionalFormatting sqref="A11">
    <cfRule type="expression" dxfId="11" priority="5" stopIfTrue="1">
      <formula>ISNUMBER(SEARCH("Closed",$K11))</formula>
    </cfRule>
    <cfRule type="expression" dxfId="10" priority="6" stopIfTrue="1">
      <formula>IF($C11="Minor", TRUE, FALSE)</formula>
    </cfRule>
    <cfRule type="expression" dxfId="9" priority="7" stopIfTrue="1">
      <formula>IF(OR($C11="Major",$C11="Pre-Condition"), TRUE, FALSE)</formula>
    </cfRule>
  </conditionalFormatting>
  <conditionalFormatting sqref="D12">
    <cfRule type="expression" dxfId="8" priority="2" stopIfTrue="1">
      <formula>ISNUMBER(SEARCH("Closed",$K12))</formula>
    </cfRule>
    <cfRule type="expression" dxfId="7" priority="3" stopIfTrue="1">
      <formula>IF($C12="Minor", TRUE, FALSE)</formula>
    </cfRule>
    <cfRule type="expression" dxfId="6" priority="4" stopIfTrue="1">
      <formula>IF(OR($C12="Major",$C12="Pre-Condition"), TRUE, FALSE)</formula>
    </cfRule>
  </conditionalFormatting>
  <conditionalFormatting sqref="I10">
    <cfRule type="expression" dxfId="5" priority="1">
      <formula>AND($R10, NOT($V10), OR(I$4 = TRUE, AND(I$4 = "Conditional1", $T10), AND(I$4 = "Conditional2", $U10)), ISBLANK(I10))</formula>
    </cfRule>
  </conditionalFormatting>
  <dataValidations count="1">
    <dataValidation type="list" allowBlank="1" showInputMessage="1" showErrorMessage="1" sqref="B10 B12:B338" xr:uid="{620C04D4-522B-4E7C-8338-22F781CA56C0}">
      <formula1>$N$1:$N$3</formula1>
    </dataValidation>
  </dataValidations>
  <pageMargins left="0.74803149606299213" right="0.74803149606299213" top="0.98425196850393704" bottom="0.98425196850393704" header="0.51181102362204722" footer="0.51181102362204722"/>
  <pageSetup paperSize="9" scale="60" orientation="landscape" horizontalDpi="429496729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6C663-35FA-45D1-9D20-1B1DABF26624}">
  <dimension ref="A1:D96"/>
  <sheetViews>
    <sheetView view="pageBreakPreview" zoomScale="90" zoomScaleNormal="75" zoomScaleSheetLayoutView="90" workbookViewId="0">
      <selection activeCell="B2" sqref="B2"/>
    </sheetView>
  </sheetViews>
  <sheetFormatPr defaultColWidth="9" defaultRowHeight="14.1"/>
  <cols>
    <col min="1" max="1" width="8.28515625" style="136" customWidth="1"/>
    <col min="2" max="2" width="78.7109375" style="53" customWidth="1"/>
    <col min="3" max="3" width="3" style="138" customWidth="1"/>
    <col min="4" max="4" width="19" style="62" customWidth="1"/>
    <col min="5" max="16384" width="9" style="35"/>
  </cols>
  <sheetData>
    <row r="1" spans="1:4" ht="27.95">
      <c r="A1" s="131">
        <v>3</v>
      </c>
      <c r="B1" s="132" t="s">
        <v>307</v>
      </c>
      <c r="C1" s="133"/>
      <c r="D1" s="59"/>
    </row>
    <row r="2" spans="1:4">
      <c r="A2" s="134">
        <v>3.1</v>
      </c>
      <c r="B2" s="135" t="s">
        <v>308</v>
      </c>
      <c r="C2" s="133"/>
      <c r="D2" s="59"/>
    </row>
    <row r="3" spans="1:4">
      <c r="B3" s="137" t="s">
        <v>309</v>
      </c>
      <c r="C3" s="133"/>
      <c r="D3" s="59"/>
    </row>
    <row r="4" spans="1:4">
      <c r="B4" s="92"/>
    </row>
    <row r="5" spans="1:4">
      <c r="B5" s="137" t="s">
        <v>310</v>
      </c>
      <c r="C5" s="133"/>
      <c r="D5" s="59"/>
    </row>
    <row r="6" spans="1:4">
      <c r="B6" s="137" t="s">
        <v>311</v>
      </c>
      <c r="C6" s="133"/>
      <c r="D6" s="59"/>
    </row>
    <row r="7" spans="1:4">
      <c r="B7" s="137" t="s">
        <v>312</v>
      </c>
    </row>
    <row r="8" spans="1:4">
      <c r="B8" s="139" t="s">
        <v>313</v>
      </c>
    </row>
    <row r="9" spans="1:4">
      <c r="B9" s="139" t="s">
        <v>314</v>
      </c>
    </row>
    <row r="10" spans="1:4">
      <c r="B10" s="139" t="s">
        <v>315</v>
      </c>
    </row>
    <row r="11" spans="1:4">
      <c r="B11" s="139" t="s">
        <v>316</v>
      </c>
    </row>
    <row r="12" spans="1:4">
      <c r="B12" s="139" t="s">
        <v>317</v>
      </c>
    </row>
    <row r="13" spans="1:4">
      <c r="B13" s="139" t="s">
        <v>318</v>
      </c>
    </row>
    <row r="14" spans="1:4">
      <c r="B14" s="139"/>
    </row>
    <row r="15" spans="1:4">
      <c r="B15" s="139"/>
    </row>
    <row r="16" spans="1:4">
      <c r="B16" s="137" t="s">
        <v>319</v>
      </c>
      <c r="C16" s="133"/>
      <c r="D16" s="59"/>
    </row>
    <row r="17" spans="1:4">
      <c r="B17" s="139" t="s">
        <v>320</v>
      </c>
    </row>
    <row r="18" spans="1:4">
      <c r="B18" s="139"/>
    </row>
    <row r="19" spans="1:4" ht="42">
      <c r="B19" s="139" t="s">
        <v>321</v>
      </c>
    </row>
    <row r="20" spans="1:4" hidden="1">
      <c r="A20" s="141" t="s">
        <v>322</v>
      </c>
      <c r="B20" s="35" t="s">
        <v>323</v>
      </c>
    </row>
    <row r="21" spans="1:4">
      <c r="A21" s="141"/>
      <c r="B21" s="35"/>
    </row>
    <row r="22" spans="1:4" hidden="1">
      <c r="A22" s="141" t="s">
        <v>324</v>
      </c>
      <c r="B22" s="35" t="s">
        <v>325</v>
      </c>
    </row>
    <row r="23" spans="1:4">
      <c r="B23" s="92"/>
    </row>
    <row r="24" spans="1:4">
      <c r="A24" s="134">
        <v>3.2</v>
      </c>
      <c r="B24" s="140" t="s">
        <v>326</v>
      </c>
      <c r="C24" s="133"/>
      <c r="D24" s="59"/>
    </row>
    <row r="25" spans="1:4">
      <c r="B25" s="92" t="s">
        <v>327</v>
      </c>
    </row>
    <row r="26" spans="1:4" ht="42">
      <c r="B26" s="92" t="s">
        <v>328</v>
      </c>
    </row>
    <row r="27" spans="1:4">
      <c r="B27" s="92" t="s">
        <v>329</v>
      </c>
    </row>
    <row r="28" spans="1:4">
      <c r="B28" s="92"/>
    </row>
    <row r="29" spans="1:4">
      <c r="A29" s="141" t="s">
        <v>330</v>
      </c>
      <c r="B29" s="137" t="s">
        <v>331</v>
      </c>
      <c r="C29" s="133"/>
      <c r="D29" s="59"/>
    </row>
    <row r="30" spans="1:4">
      <c r="A30" s="141"/>
      <c r="B30" s="139" t="s">
        <v>332</v>
      </c>
      <c r="C30" s="133"/>
      <c r="D30" s="59"/>
    </row>
    <row r="31" spans="1:4">
      <c r="B31" s="92"/>
    </row>
    <row r="32" spans="1:4" s="262" customFormat="1">
      <c r="A32" s="134">
        <v>3.3</v>
      </c>
      <c r="B32" s="140" t="s">
        <v>333</v>
      </c>
      <c r="C32" s="260"/>
      <c r="D32" s="261"/>
    </row>
    <row r="33" spans="1:4" s="262" customFormat="1" ht="27.95">
      <c r="A33" s="263"/>
      <c r="B33" s="92" t="s">
        <v>334</v>
      </c>
      <c r="C33" s="265"/>
      <c r="D33" s="266"/>
    </row>
    <row r="34" spans="1:4" s="262" customFormat="1">
      <c r="A34" s="263"/>
      <c r="B34" s="92" t="s">
        <v>335</v>
      </c>
      <c r="C34" s="265"/>
      <c r="D34" s="266"/>
    </row>
    <row r="35" spans="1:4" s="262" customFormat="1">
      <c r="A35" s="263"/>
      <c r="B35" s="92"/>
      <c r="C35" s="265"/>
      <c r="D35" s="266"/>
    </row>
    <row r="36" spans="1:4" s="262" customFormat="1">
      <c r="A36" s="263"/>
      <c r="B36" s="92" t="s">
        <v>336</v>
      </c>
      <c r="C36" s="265"/>
      <c r="D36" s="266"/>
    </row>
    <row r="37" spans="1:4" s="262" customFormat="1">
      <c r="A37" s="263"/>
      <c r="B37" s="264"/>
      <c r="C37" s="265"/>
      <c r="D37" s="266"/>
    </row>
    <row r="38" spans="1:4">
      <c r="A38" s="134">
        <v>3.4</v>
      </c>
      <c r="B38" s="140" t="s">
        <v>337</v>
      </c>
      <c r="C38" s="133"/>
      <c r="D38" s="54"/>
    </row>
    <row r="39" spans="1:4">
      <c r="B39" s="92" t="s">
        <v>338</v>
      </c>
      <c r="D39" s="53"/>
    </row>
    <row r="40" spans="1:4">
      <c r="B40" s="92"/>
    </row>
    <row r="41" spans="1:4">
      <c r="A41" s="134">
        <v>3.5</v>
      </c>
      <c r="B41" s="140" t="s">
        <v>339</v>
      </c>
      <c r="C41" s="133"/>
      <c r="D41" s="59"/>
    </row>
    <row r="42" spans="1:4" ht="99" customHeight="1">
      <c r="B42" s="142" t="s">
        <v>340</v>
      </c>
      <c r="C42" s="143"/>
      <c r="D42" s="63"/>
    </row>
    <row r="43" spans="1:4">
      <c r="B43" s="92"/>
    </row>
    <row r="44" spans="1:4">
      <c r="A44" s="134">
        <v>3.6</v>
      </c>
      <c r="B44" s="140" t="s">
        <v>341</v>
      </c>
      <c r="C44" s="133"/>
      <c r="D44" s="59"/>
    </row>
    <row r="45" spans="1:4" ht="27.95">
      <c r="B45" s="89" t="s">
        <v>342</v>
      </c>
      <c r="C45" s="144"/>
      <c r="D45" s="64"/>
    </row>
    <row r="46" spans="1:4" ht="42">
      <c r="B46" s="89" t="s">
        <v>343</v>
      </c>
      <c r="C46" s="144"/>
      <c r="D46" s="64"/>
    </row>
    <row r="47" spans="1:4" ht="27.95">
      <c r="B47" s="89" t="s">
        <v>344</v>
      </c>
      <c r="C47" s="144"/>
      <c r="D47" s="64"/>
    </row>
    <row r="48" spans="1:4">
      <c r="B48" s="92"/>
    </row>
    <row r="49" spans="1:4">
      <c r="B49" s="89"/>
      <c r="C49" s="144"/>
      <c r="D49" s="64"/>
    </row>
    <row r="50" spans="1:4">
      <c r="B50" s="92"/>
    </row>
    <row r="51" spans="1:4">
      <c r="A51" s="134">
        <v>3.7</v>
      </c>
      <c r="B51" s="140" t="s">
        <v>345</v>
      </c>
      <c r="C51" s="133"/>
      <c r="D51" s="54"/>
    </row>
    <row r="52" spans="1:4" ht="187.15" customHeight="1">
      <c r="A52" s="141" t="s">
        <v>346</v>
      </c>
      <c r="B52" s="137" t="s">
        <v>347</v>
      </c>
      <c r="C52" s="133"/>
      <c r="D52" s="54"/>
    </row>
    <row r="53" spans="1:4" ht="56.1">
      <c r="A53" s="141" t="s">
        <v>348</v>
      </c>
      <c r="B53" s="137" t="s">
        <v>349</v>
      </c>
      <c r="C53" s="133"/>
      <c r="D53" s="54"/>
    </row>
    <row r="54" spans="1:4">
      <c r="A54" s="141"/>
      <c r="B54" s="125" t="s">
        <v>350</v>
      </c>
      <c r="C54" s="133"/>
      <c r="D54" s="54"/>
    </row>
    <row r="55" spans="1:4" s="65" customFormat="1" ht="27.95" hidden="1">
      <c r="A55" s="136"/>
      <c r="B55" s="10" t="s">
        <v>351</v>
      </c>
      <c r="C55" s="144"/>
      <c r="D55" s="64"/>
    </row>
    <row r="56" spans="1:4" s="65" customFormat="1" ht="42" hidden="1">
      <c r="A56" s="257" t="s">
        <v>352</v>
      </c>
      <c r="B56" s="256" t="s">
        <v>353</v>
      </c>
      <c r="C56" s="144"/>
      <c r="D56" s="64"/>
    </row>
    <row r="57" spans="1:4" ht="46.5" hidden="1" customHeight="1">
      <c r="A57" s="145" t="s">
        <v>354</v>
      </c>
      <c r="B57" s="272" t="s">
        <v>355</v>
      </c>
      <c r="C57" s="144"/>
      <c r="D57" s="55"/>
    </row>
    <row r="58" spans="1:4" ht="46.5" hidden="1" customHeight="1">
      <c r="A58" s="145"/>
      <c r="B58" s="272" t="s">
        <v>356</v>
      </c>
      <c r="C58" s="144"/>
      <c r="D58" s="55"/>
    </row>
    <row r="59" spans="1:4" hidden="1">
      <c r="A59" s="145"/>
      <c r="B59" s="89"/>
      <c r="C59" s="144"/>
      <c r="D59" s="55"/>
    </row>
    <row r="60" spans="1:4" hidden="1">
      <c r="A60" s="257" t="s">
        <v>357</v>
      </c>
      <c r="B60" s="273" t="s">
        <v>358</v>
      </c>
      <c r="C60" s="144"/>
      <c r="D60" s="55"/>
    </row>
    <row r="61" spans="1:4">
      <c r="B61" s="92"/>
    </row>
    <row r="62" spans="1:4">
      <c r="A62" s="141" t="s">
        <v>346</v>
      </c>
      <c r="B62" s="137" t="s">
        <v>359</v>
      </c>
      <c r="C62" s="133"/>
      <c r="D62" s="59"/>
    </row>
    <row r="63" spans="1:4">
      <c r="B63" s="89" t="s">
        <v>178</v>
      </c>
      <c r="C63" s="144"/>
      <c r="D63" s="64"/>
    </row>
    <row r="64" spans="1:4">
      <c r="B64" s="92"/>
    </row>
    <row r="65" spans="1:4">
      <c r="A65" s="134">
        <v>3.8</v>
      </c>
      <c r="B65" s="140" t="s">
        <v>360</v>
      </c>
      <c r="C65" s="133"/>
      <c r="D65" s="54"/>
    </row>
    <row r="66" spans="1:4">
      <c r="A66" s="141" t="s">
        <v>361</v>
      </c>
      <c r="B66" s="137" t="s">
        <v>362</v>
      </c>
      <c r="C66" s="133"/>
      <c r="D66" s="54"/>
    </row>
    <row r="67" spans="1:4">
      <c r="B67" s="89" t="s">
        <v>363</v>
      </c>
      <c r="C67" s="144"/>
      <c r="D67" s="55"/>
    </row>
    <row r="68" spans="1:4">
      <c r="B68" s="89" t="s">
        <v>364</v>
      </c>
      <c r="C68" s="144"/>
      <c r="D68" s="55"/>
    </row>
    <row r="69" spans="1:4">
      <c r="B69" s="89" t="s">
        <v>365</v>
      </c>
      <c r="C69" s="144"/>
      <c r="D69" s="55"/>
    </row>
    <row r="70" spans="1:4">
      <c r="B70" s="89" t="s">
        <v>366</v>
      </c>
      <c r="C70" s="144"/>
      <c r="D70" s="55"/>
    </row>
    <row r="71" spans="1:4">
      <c r="B71" s="89" t="s">
        <v>367</v>
      </c>
      <c r="D71" s="53"/>
    </row>
    <row r="72" spans="1:4">
      <c r="B72" s="89"/>
      <c r="D72" s="53"/>
    </row>
    <row r="73" spans="1:4" ht="42">
      <c r="A73" s="250" t="s">
        <v>368</v>
      </c>
      <c r="B73" s="271" t="s">
        <v>369</v>
      </c>
      <c r="D73" s="53"/>
    </row>
    <row r="74" spans="1:4">
      <c r="A74" s="252"/>
      <c r="B74" s="161"/>
      <c r="D74" s="53"/>
    </row>
    <row r="75" spans="1:4">
      <c r="A75" s="251"/>
      <c r="B75" s="161"/>
      <c r="D75" s="53"/>
    </row>
    <row r="76" spans="1:4">
      <c r="A76" s="251"/>
      <c r="B76" s="161"/>
      <c r="D76" s="53"/>
    </row>
    <row r="77" spans="1:4">
      <c r="A77" s="251"/>
      <c r="B77" s="253"/>
      <c r="D77" s="53"/>
    </row>
    <row r="78" spans="1:4">
      <c r="A78" s="134">
        <v>3.9</v>
      </c>
      <c r="B78" s="140" t="s">
        <v>370</v>
      </c>
      <c r="C78" s="133"/>
      <c r="D78" s="59"/>
    </row>
    <row r="79" spans="1:4" ht="117" customHeight="1">
      <c r="B79" s="92" t="s">
        <v>371</v>
      </c>
      <c r="C79" s="144"/>
      <c r="D79" s="64"/>
    </row>
    <row r="80" spans="1:4">
      <c r="B80" s="92"/>
    </row>
    <row r="81" spans="1:4" ht="84">
      <c r="B81" s="92" t="s">
        <v>372</v>
      </c>
    </row>
    <row r="82" spans="1:4">
      <c r="A82" s="146">
        <v>3.1</v>
      </c>
      <c r="B82" s="140" t="s">
        <v>373</v>
      </c>
      <c r="C82" s="133"/>
      <c r="D82" s="59"/>
    </row>
    <row r="83" spans="1:4" ht="27.95">
      <c r="A83" s="141"/>
      <c r="B83" s="92" t="s">
        <v>374</v>
      </c>
    </row>
    <row r="84" spans="1:4">
      <c r="A84" s="141" t="s">
        <v>375</v>
      </c>
      <c r="B84" s="137" t="s">
        <v>376</v>
      </c>
      <c r="C84" s="133"/>
      <c r="D84" s="59"/>
    </row>
    <row r="85" spans="1:4" ht="27.95">
      <c r="A85" s="145" t="s">
        <v>377</v>
      </c>
      <c r="B85" s="92"/>
    </row>
    <row r="86" spans="1:4">
      <c r="A86" s="145"/>
      <c r="B86" s="92"/>
    </row>
    <row r="87" spans="1:4" ht="27.95">
      <c r="A87" s="145" t="s">
        <v>378</v>
      </c>
      <c r="B87" s="92"/>
    </row>
    <row r="88" spans="1:4">
      <c r="A88" s="145" t="s">
        <v>379</v>
      </c>
      <c r="B88" s="92"/>
    </row>
    <row r="89" spans="1:4">
      <c r="B89" s="92"/>
    </row>
    <row r="90" spans="1:4">
      <c r="A90" s="145"/>
      <c r="B90" s="92"/>
    </row>
    <row r="91" spans="1:4">
      <c r="A91" s="145"/>
      <c r="B91" s="92"/>
    </row>
    <row r="92" spans="1:4">
      <c r="B92" s="92"/>
    </row>
    <row r="93" spans="1:4">
      <c r="A93" s="146">
        <v>3.11</v>
      </c>
      <c r="B93" s="2" t="s">
        <v>380</v>
      </c>
      <c r="C93" s="133"/>
      <c r="D93" s="59"/>
    </row>
    <row r="94" spans="1:4" ht="140.1">
      <c r="A94" s="141"/>
      <c r="B94" s="1" t="s">
        <v>381</v>
      </c>
    </row>
    <row r="95" spans="1:4" ht="27.95">
      <c r="A95" s="141"/>
      <c r="B95" s="1" t="s">
        <v>382</v>
      </c>
    </row>
    <row r="96" spans="1:4" ht="69.95">
      <c r="A96" s="145" t="s">
        <v>383</v>
      </c>
      <c r="B96" s="1" t="s">
        <v>384</v>
      </c>
    </row>
  </sheetData>
  <phoneticPr fontId="6" type="noConversion"/>
  <pageMargins left="0.75" right="0.75" top="1" bottom="1" header="0.5" footer="0.5"/>
  <pageSetup paperSize="9" scale="97"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C9F4A-D96A-4364-85A2-29F218F4C2C1}">
  <dimension ref="A1:C31"/>
  <sheetViews>
    <sheetView view="pageBreakPreview" zoomScale="90" zoomScaleNormal="100" zoomScaleSheetLayoutView="90" workbookViewId="0">
      <selection activeCell="B1" sqref="B1"/>
    </sheetView>
  </sheetViews>
  <sheetFormatPr defaultColWidth="9.28515625" defaultRowHeight="14.1"/>
  <cols>
    <col min="1" max="1" width="6.7109375" style="141" customWidth="1"/>
    <col min="2" max="2" width="79.28515625" style="248" customWidth="1"/>
    <col min="3" max="3" width="2.42578125" style="248" customWidth="1"/>
    <col min="4" max="16384" width="9.28515625" style="51"/>
  </cols>
  <sheetData>
    <row r="1" spans="1:3" ht="27.95">
      <c r="A1" s="131">
        <v>5</v>
      </c>
      <c r="B1" s="148" t="s">
        <v>385</v>
      </c>
      <c r="C1" s="59"/>
    </row>
    <row r="2" spans="1:3" ht="27.95">
      <c r="A2" s="134">
        <v>5.3</v>
      </c>
      <c r="B2" s="140" t="s">
        <v>386</v>
      </c>
      <c r="C2" s="59"/>
    </row>
    <row r="3" spans="1:3">
      <c r="A3" s="250" t="s">
        <v>387</v>
      </c>
      <c r="B3" s="137" t="s">
        <v>388</v>
      </c>
      <c r="C3" s="62"/>
    </row>
    <row r="4" spans="1:3" ht="27.95">
      <c r="B4" s="249" t="s">
        <v>389</v>
      </c>
      <c r="C4" s="62"/>
    </row>
    <row r="5" spans="1:3" ht="27.95">
      <c r="B5" s="92" t="s">
        <v>390</v>
      </c>
      <c r="C5" s="62"/>
    </row>
    <row r="6" spans="1:3" ht="27.95">
      <c r="B6" s="92" t="s">
        <v>391</v>
      </c>
      <c r="C6" s="62"/>
    </row>
    <row r="7" spans="1:3">
      <c r="B7" s="92"/>
      <c r="C7" s="62"/>
    </row>
    <row r="8" spans="1:3">
      <c r="A8" s="250" t="s">
        <v>392</v>
      </c>
      <c r="B8" s="137" t="s">
        <v>393</v>
      </c>
      <c r="C8" s="59"/>
    </row>
    <row r="9" spans="1:3">
      <c r="B9" s="92" t="s">
        <v>394</v>
      </c>
      <c r="C9" s="62"/>
    </row>
    <row r="10" spans="1:3">
      <c r="A10" s="136"/>
      <c r="B10" s="249" t="s">
        <v>395</v>
      </c>
    </row>
    <row r="11" spans="1:3">
      <c r="A11" s="136"/>
      <c r="B11" s="249" t="s">
        <v>396</v>
      </c>
    </row>
    <row r="12" spans="1:3">
      <c r="B12" s="92" t="s">
        <v>397</v>
      </c>
      <c r="C12" s="62"/>
    </row>
    <row r="13" spans="1:3" ht="42">
      <c r="A13" s="258">
        <v>5.4</v>
      </c>
      <c r="B13" s="259" t="s">
        <v>398</v>
      </c>
      <c r="C13" s="56"/>
    </row>
    <row r="14" spans="1:3" ht="42">
      <c r="A14" s="250" t="s">
        <v>399</v>
      </c>
      <c r="B14" s="247" t="s">
        <v>400</v>
      </c>
      <c r="C14" s="56"/>
    </row>
    <row r="15" spans="1:3">
      <c r="B15" s="142" t="s">
        <v>401</v>
      </c>
      <c r="C15" s="56"/>
    </row>
    <row r="16" spans="1:3">
      <c r="B16" s="275"/>
      <c r="C16" s="56"/>
    </row>
    <row r="17" spans="1:3">
      <c r="B17" s="92"/>
      <c r="C17" s="54"/>
    </row>
    <row r="18" spans="1:3">
      <c r="A18" s="250" t="s">
        <v>402</v>
      </c>
      <c r="B18" s="137" t="s">
        <v>388</v>
      </c>
      <c r="C18" s="54"/>
    </row>
    <row r="19" spans="1:3">
      <c r="B19" s="142" t="s">
        <v>403</v>
      </c>
    </row>
    <row r="20" spans="1:3" ht="27.95">
      <c r="B20" s="89" t="s">
        <v>404</v>
      </c>
    </row>
    <row r="21" spans="1:3">
      <c r="A21" s="136"/>
      <c r="B21" s="249"/>
    </row>
    <row r="22" spans="1:3">
      <c r="A22" s="136"/>
      <c r="B22" s="249"/>
    </row>
    <row r="23" spans="1:3">
      <c r="B23" s="92"/>
    </row>
    <row r="24" spans="1:3" ht="42">
      <c r="A24" s="258" t="s">
        <v>405</v>
      </c>
      <c r="B24" s="259" t="s">
        <v>406</v>
      </c>
      <c r="C24" s="56"/>
    </row>
    <row r="25" spans="1:3">
      <c r="A25" s="250" t="s">
        <v>407</v>
      </c>
      <c r="B25" s="137" t="s">
        <v>408</v>
      </c>
      <c r="C25" s="56"/>
    </row>
    <row r="26" spans="1:3">
      <c r="B26" s="142" t="s">
        <v>403</v>
      </c>
      <c r="C26" s="56"/>
    </row>
    <row r="27" spans="1:3">
      <c r="B27" s="89"/>
      <c r="C27" s="56"/>
    </row>
    <row r="28" spans="1:3">
      <c r="B28" s="92"/>
      <c r="C28" s="54"/>
    </row>
    <row r="29" spans="1:3">
      <c r="B29" s="92"/>
      <c r="C29" s="54"/>
    </row>
    <row r="30" spans="1:3">
      <c r="A30" s="136"/>
      <c r="B30" s="249"/>
    </row>
    <row r="31" spans="1:3">
      <c r="B31" s="92"/>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A59C3-E1D5-429D-8A85-5D956CC9DC66}">
  <dimension ref="A1:C75"/>
  <sheetViews>
    <sheetView view="pageBreakPreview" zoomScale="90" zoomScaleNormal="100" zoomScaleSheetLayoutView="90" workbookViewId="0">
      <selection activeCell="B2" sqref="B2"/>
    </sheetView>
  </sheetViews>
  <sheetFormatPr defaultColWidth="9" defaultRowHeight="14.1"/>
  <cols>
    <col min="1" max="1" width="7.28515625" style="166" customWidth="1"/>
    <col min="2" max="2" width="80.42578125" style="62" customWidth="1"/>
    <col min="3" max="3" width="2" style="62" customWidth="1"/>
    <col min="4" max="16384" width="9" style="35"/>
  </cols>
  <sheetData>
    <row r="1" spans="1:3" ht="27.95">
      <c r="A1" s="147">
        <v>6</v>
      </c>
      <c r="B1" s="148" t="s">
        <v>409</v>
      </c>
      <c r="C1" s="133"/>
    </row>
    <row r="2" spans="1:3">
      <c r="A2" s="149">
        <v>6.1</v>
      </c>
      <c r="B2" s="150" t="s">
        <v>410</v>
      </c>
      <c r="C2" s="133"/>
    </row>
    <row r="3" spans="1:3">
      <c r="A3" s="149"/>
      <c r="B3" s="151" t="s">
        <v>411</v>
      </c>
      <c r="C3" s="138"/>
    </row>
    <row r="4" spans="1:3">
      <c r="A4" s="149"/>
      <c r="B4" s="155"/>
      <c r="C4" s="138"/>
    </row>
    <row r="5" spans="1:3">
      <c r="A5" s="149"/>
      <c r="B5" s="156" t="s">
        <v>412</v>
      </c>
      <c r="C5" s="138"/>
    </row>
    <row r="6" spans="1:3">
      <c r="A6" s="149"/>
      <c r="B6" s="155" t="s">
        <v>413</v>
      </c>
      <c r="C6" s="138"/>
    </row>
    <row r="7" spans="1:3" ht="27.95">
      <c r="A7" s="149"/>
      <c r="B7" s="155" t="s">
        <v>414</v>
      </c>
      <c r="C7" s="138"/>
    </row>
    <row r="8" spans="1:3">
      <c r="A8" s="149"/>
      <c r="B8" s="155" t="s">
        <v>415</v>
      </c>
      <c r="C8" s="138"/>
    </row>
    <row r="9" spans="1:3">
      <c r="A9" s="149"/>
      <c r="B9" s="281"/>
      <c r="C9" s="138"/>
    </row>
    <row r="10" spans="1:3">
      <c r="A10" s="149" t="s">
        <v>416</v>
      </c>
      <c r="B10" s="35" t="s">
        <v>417</v>
      </c>
      <c r="C10" s="138"/>
    </row>
    <row r="11" spans="1:3">
      <c r="A11" s="149"/>
      <c r="B11" s="35"/>
      <c r="C11" s="138"/>
    </row>
    <row r="12" spans="1:3">
      <c r="A12" s="149" t="s">
        <v>418</v>
      </c>
      <c r="B12" s="35" t="s">
        <v>419</v>
      </c>
      <c r="C12" s="138"/>
    </row>
    <row r="13" spans="1:3">
      <c r="A13" s="149"/>
      <c r="B13" s="35"/>
      <c r="C13" s="138"/>
    </row>
    <row r="14" spans="1:3">
      <c r="A14" s="149">
        <v>6.2</v>
      </c>
      <c r="B14" s="153" t="s">
        <v>420</v>
      </c>
      <c r="C14" s="133"/>
    </row>
    <row r="15" spans="1:3" ht="33.75" customHeight="1">
      <c r="A15" s="149"/>
      <c r="B15" s="92" t="s">
        <v>421</v>
      </c>
      <c r="C15" s="138"/>
    </row>
    <row r="16" spans="1:3" ht="14.25" customHeight="1">
      <c r="A16" s="149"/>
      <c r="B16" s="139"/>
      <c r="C16" s="138"/>
    </row>
    <row r="17" spans="1:3" ht="15" customHeight="1">
      <c r="A17" s="149"/>
      <c r="B17" s="152"/>
      <c r="C17" s="138"/>
    </row>
    <row r="18" spans="1:3">
      <c r="A18" s="149">
        <v>6.3</v>
      </c>
      <c r="B18" s="153" t="s">
        <v>422</v>
      </c>
      <c r="C18" s="133"/>
    </row>
    <row r="19" spans="1:3">
      <c r="A19" s="149"/>
      <c r="B19" s="154" t="s">
        <v>423</v>
      </c>
      <c r="C19" s="133"/>
    </row>
    <row r="20" spans="1:3" ht="56.1">
      <c r="A20" s="149"/>
      <c r="B20" s="419" t="s">
        <v>424</v>
      </c>
      <c r="C20" s="138"/>
    </row>
    <row r="21" spans="1:3">
      <c r="A21" s="149"/>
      <c r="B21" s="155"/>
      <c r="C21" s="138"/>
    </row>
    <row r="22" spans="1:3">
      <c r="A22" s="149"/>
      <c r="B22" s="155"/>
      <c r="C22" s="138"/>
    </row>
    <row r="23" spans="1:3">
      <c r="A23" s="149"/>
      <c r="B23" s="155" t="s">
        <v>425</v>
      </c>
      <c r="C23" s="138"/>
    </row>
    <row r="24" spans="1:3">
      <c r="A24" s="149"/>
      <c r="B24" s="155"/>
      <c r="C24" s="138"/>
    </row>
    <row r="25" spans="1:3">
      <c r="A25" s="149" t="s">
        <v>426</v>
      </c>
      <c r="B25" s="156" t="s">
        <v>331</v>
      </c>
      <c r="C25" s="133"/>
    </row>
    <row r="26" spans="1:3">
      <c r="A26" s="149"/>
      <c r="B26" s="155" t="s">
        <v>27</v>
      </c>
      <c r="C26" s="138"/>
    </row>
    <row r="27" spans="1:3">
      <c r="A27" s="149"/>
      <c r="B27" s="152"/>
      <c r="C27" s="138"/>
    </row>
    <row r="28" spans="1:3">
      <c r="A28" s="149">
        <v>6.4</v>
      </c>
      <c r="B28" s="153" t="s">
        <v>427</v>
      </c>
      <c r="C28" s="133"/>
    </row>
    <row r="29" spans="1:3" ht="153.94999999999999">
      <c r="A29" s="149" t="s">
        <v>428</v>
      </c>
      <c r="B29" s="137" t="s">
        <v>347</v>
      </c>
      <c r="C29" s="133"/>
    </row>
    <row r="30" spans="1:3" ht="56.1">
      <c r="A30" s="149" t="s">
        <v>429</v>
      </c>
      <c r="B30" s="137" t="s">
        <v>349</v>
      </c>
      <c r="C30" s="133"/>
    </row>
    <row r="31" spans="1:3">
      <c r="A31" s="149"/>
      <c r="B31" s="312"/>
      <c r="C31" s="133"/>
    </row>
    <row r="32" spans="1:3">
      <c r="A32" s="149"/>
      <c r="B32" s="312"/>
      <c r="C32" s="133"/>
    </row>
    <row r="33" spans="1:3">
      <c r="A33" s="149"/>
      <c r="B33" s="157"/>
      <c r="C33" s="143"/>
    </row>
    <row r="34" spans="1:3">
      <c r="A34" s="149"/>
      <c r="B34" s="158"/>
      <c r="C34" s="143"/>
    </row>
    <row r="35" spans="1:3">
      <c r="A35" s="149"/>
      <c r="B35" s="159" t="s">
        <v>430</v>
      </c>
      <c r="C35" s="160"/>
    </row>
    <row r="36" spans="1:3" ht="42">
      <c r="A36" s="149"/>
      <c r="B36" s="53" t="s">
        <v>431</v>
      </c>
      <c r="C36" s="143"/>
    </row>
    <row r="37" spans="1:3" ht="27.95">
      <c r="A37" s="149"/>
      <c r="B37" s="420" t="s">
        <v>432</v>
      </c>
      <c r="C37" s="143"/>
    </row>
    <row r="38" spans="1:3" ht="126">
      <c r="A38" s="149"/>
      <c r="B38" s="421" t="s">
        <v>433</v>
      </c>
      <c r="C38" s="144"/>
    </row>
    <row r="39" spans="1:3">
      <c r="A39" s="149"/>
      <c r="B39" s="161"/>
      <c r="C39" s="144"/>
    </row>
    <row r="40" spans="1:3">
      <c r="A40" s="149" t="s">
        <v>434</v>
      </c>
      <c r="B40" s="156" t="s">
        <v>435</v>
      </c>
      <c r="C40" s="144"/>
    </row>
    <row r="41" spans="1:3" ht="84">
      <c r="A41" s="149"/>
      <c r="B41" s="152" t="s">
        <v>436</v>
      </c>
      <c r="C41" s="138"/>
    </row>
    <row r="42" spans="1:3">
      <c r="A42" s="149">
        <v>6.5</v>
      </c>
      <c r="B42" s="153" t="s">
        <v>437</v>
      </c>
      <c r="C42" s="133"/>
    </row>
    <row r="43" spans="1:3">
      <c r="A43" s="149"/>
      <c r="B43" s="151" t="s">
        <v>438</v>
      </c>
      <c r="C43" s="133"/>
    </row>
    <row r="44" spans="1:3">
      <c r="A44" s="149"/>
      <c r="B44" s="155" t="s">
        <v>364</v>
      </c>
      <c r="C44" s="133"/>
    </row>
    <row r="45" spans="1:3">
      <c r="A45" s="149"/>
      <c r="B45" s="155" t="s">
        <v>439</v>
      </c>
      <c r="C45" s="133"/>
    </row>
    <row r="46" spans="1:3">
      <c r="A46" s="149"/>
      <c r="B46" s="155" t="s">
        <v>440</v>
      </c>
      <c r="C46" s="133"/>
    </row>
    <row r="47" spans="1:3">
      <c r="A47" s="149"/>
      <c r="B47" s="155" t="s">
        <v>441</v>
      </c>
      <c r="C47" s="138"/>
    </row>
    <row r="48" spans="1:3">
      <c r="A48" s="149"/>
      <c r="B48" s="155"/>
      <c r="C48" s="138"/>
    </row>
    <row r="49" spans="1:3">
      <c r="A49" s="149">
        <v>6.6</v>
      </c>
      <c r="B49" s="153" t="s">
        <v>442</v>
      </c>
      <c r="C49" s="133"/>
    </row>
    <row r="50" spans="1:3" ht="27.95">
      <c r="A50" s="149"/>
      <c r="B50" s="155" t="s">
        <v>443</v>
      </c>
      <c r="C50" s="138"/>
    </row>
    <row r="51" spans="1:3">
      <c r="A51" s="149"/>
      <c r="B51" s="152"/>
      <c r="C51" s="138"/>
    </row>
    <row r="52" spans="1:3">
      <c r="A52" s="149">
        <v>6.7</v>
      </c>
      <c r="B52" s="153" t="s">
        <v>341</v>
      </c>
      <c r="C52" s="133"/>
    </row>
    <row r="53" spans="1:3">
      <c r="A53" s="149"/>
      <c r="B53" s="148" t="s">
        <v>444</v>
      </c>
      <c r="C53" s="133"/>
    </row>
    <row r="54" spans="1:3" ht="111.95">
      <c r="A54" s="149"/>
      <c r="B54" s="155" t="s">
        <v>445</v>
      </c>
      <c r="C54" s="144"/>
    </row>
    <row r="55" spans="1:3">
      <c r="A55" s="149"/>
      <c r="B55" s="161"/>
      <c r="C55" s="144"/>
    </row>
    <row r="56" spans="1:3">
      <c r="A56" s="149"/>
      <c r="B56" s="161"/>
      <c r="C56" s="144"/>
    </row>
    <row r="57" spans="1:3">
      <c r="A57" s="149"/>
      <c r="B57" s="155"/>
      <c r="C57" s="138"/>
    </row>
    <row r="58" spans="1:3">
      <c r="A58" s="149"/>
      <c r="B58" s="155"/>
      <c r="C58" s="138"/>
    </row>
    <row r="59" spans="1:3">
      <c r="A59" s="149"/>
      <c r="B59" s="152"/>
      <c r="C59" s="138"/>
    </row>
    <row r="60" spans="1:3">
      <c r="A60" s="163" t="s">
        <v>446</v>
      </c>
      <c r="B60" s="153" t="s">
        <v>447</v>
      </c>
      <c r="C60" s="133"/>
    </row>
    <row r="61" spans="1:3" ht="42">
      <c r="A61" s="149"/>
      <c r="B61" s="151" t="s">
        <v>448</v>
      </c>
      <c r="C61" s="144"/>
    </row>
    <row r="62" spans="1:3">
      <c r="A62" s="149"/>
      <c r="B62" s="152"/>
      <c r="C62" s="138"/>
    </row>
    <row r="63" spans="1:3" ht="42">
      <c r="A63" s="149">
        <v>6.9</v>
      </c>
      <c r="B63" s="153" t="s">
        <v>449</v>
      </c>
      <c r="C63" s="133"/>
    </row>
    <row r="64" spans="1:3" ht="27.95">
      <c r="A64" s="149"/>
      <c r="B64" s="151" t="s">
        <v>450</v>
      </c>
      <c r="C64" s="144"/>
    </row>
    <row r="65" spans="1:3">
      <c r="A65" s="149"/>
      <c r="B65" s="152"/>
      <c r="C65" s="138"/>
    </row>
    <row r="66" spans="1:3">
      <c r="A66" s="149" t="s">
        <v>451</v>
      </c>
      <c r="B66" s="153" t="s">
        <v>452</v>
      </c>
      <c r="C66" s="133"/>
    </row>
    <row r="67" spans="1:3" ht="56.1">
      <c r="A67" s="149"/>
      <c r="B67" s="151" t="s">
        <v>453</v>
      </c>
      <c r="C67" s="138"/>
    </row>
    <row r="68" spans="1:3">
      <c r="A68" s="149"/>
      <c r="B68" s="152"/>
      <c r="C68" s="138"/>
    </row>
    <row r="69" spans="1:3">
      <c r="A69" s="149">
        <v>6.11</v>
      </c>
      <c r="B69" s="153" t="s">
        <v>454</v>
      </c>
      <c r="C69" s="133"/>
    </row>
    <row r="70" spans="1:3" ht="27.95">
      <c r="A70" s="149"/>
      <c r="B70" s="151" t="s">
        <v>455</v>
      </c>
      <c r="C70" s="138"/>
    </row>
    <row r="71" spans="1:3">
      <c r="A71" s="149" t="s">
        <v>375</v>
      </c>
      <c r="B71" s="156" t="s">
        <v>376</v>
      </c>
      <c r="C71" s="133"/>
    </row>
    <row r="72" spans="1:3" ht="24.95">
      <c r="A72" s="164" t="s">
        <v>377</v>
      </c>
      <c r="B72" s="155"/>
      <c r="C72" s="138"/>
    </row>
    <row r="73" spans="1:3">
      <c r="A73" s="164" t="s">
        <v>456</v>
      </c>
      <c r="B73" s="155"/>
      <c r="C73" s="138"/>
    </row>
    <row r="74" spans="1:3">
      <c r="A74" s="164"/>
      <c r="B74" s="155"/>
      <c r="C74" s="138"/>
    </row>
    <row r="75" spans="1:3">
      <c r="A75" s="165" t="s">
        <v>379</v>
      </c>
      <c r="B75" s="152"/>
      <c r="C75" s="138"/>
    </row>
  </sheetData>
  <phoneticPr fontId="6"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436AA-11E0-4612-8836-D5E2B114B185}">
  <dimension ref="A1:D89"/>
  <sheetViews>
    <sheetView view="pageBreakPreview" zoomScale="90" zoomScaleNormal="100" zoomScaleSheetLayoutView="90" workbookViewId="0">
      <selection activeCell="B2" sqref="B2"/>
    </sheetView>
  </sheetViews>
  <sheetFormatPr defaultColWidth="9" defaultRowHeight="14.1"/>
  <cols>
    <col min="1" max="1" width="7.28515625" style="166" customWidth="1"/>
    <col min="2" max="2" width="80.28515625" style="62" customWidth="1"/>
    <col min="3" max="3" width="2.28515625" style="62" customWidth="1"/>
    <col min="4" max="16384" width="9" style="35"/>
  </cols>
  <sheetData>
    <row r="1" spans="1:4" ht="27.95">
      <c r="A1" s="147">
        <v>7</v>
      </c>
      <c r="B1" s="148" t="s">
        <v>457</v>
      </c>
      <c r="C1" s="59"/>
    </row>
    <row r="2" spans="1:4">
      <c r="A2" s="149">
        <v>7.1</v>
      </c>
      <c r="B2" s="150" t="s">
        <v>410</v>
      </c>
      <c r="C2" s="59"/>
    </row>
    <row r="3" spans="1:4">
      <c r="A3" s="149"/>
      <c r="B3" s="418">
        <v>45162</v>
      </c>
    </row>
    <row r="4" spans="1:4">
      <c r="A4" s="149"/>
      <c r="B4" s="92"/>
      <c r="C4" s="138"/>
    </row>
    <row r="5" spans="1:4">
      <c r="A5" s="431"/>
      <c r="B5" s="137" t="s">
        <v>412</v>
      </c>
      <c r="C5" s="138"/>
      <c r="D5" s="62"/>
    </row>
    <row r="6" spans="1:4" ht="27.95">
      <c r="A6" s="431"/>
      <c r="B6" s="92" t="s">
        <v>458</v>
      </c>
      <c r="C6" s="138"/>
      <c r="D6" s="62"/>
    </row>
    <row r="7" spans="1:4" ht="111.95">
      <c r="A7" s="431"/>
      <c r="B7" s="417" t="s">
        <v>459</v>
      </c>
      <c r="C7" s="138"/>
      <c r="D7" s="62"/>
    </row>
    <row r="8" spans="1:4">
      <c r="A8" s="431"/>
      <c r="B8" s="92" t="s">
        <v>460</v>
      </c>
      <c r="C8" s="138"/>
      <c r="D8" s="62"/>
    </row>
    <row r="9" spans="1:4">
      <c r="A9" s="149"/>
      <c r="B9" s="152"/>
      <c r="D9" s="72"/>
    </row>
    <row r="10" spans="1:4">
      <c r="A10" s="149">
        <v>7.2</v>
      </c>
      <c r="B10" s="153" t="s">
        <v>420</v>
      </c>
      <c r="C10" s="59"/>
      <c r="D10" s="72"/>
    </row>
    <row r="11" spans="1:4">
      <c r="A11" s="149"/>
      <c r="B11" s="139" t="s">
        <v>421</v>
      </c>
      <c r="D11" s="72"/>
    </row>
    <row r="12" spans="1:4" ht="18" customHeight="1">
      <c r="A12" s="149"/>
      <c r="B12" s="139"/>
      <c r="D12" s="72"/>
    </row>
    <row r="13" spans="1:4">
      <c r="A13" s="432"/>
      <c r="B13" s="156" t="s">
        <v>461</v>
      </c>
      <c r="C13" s="138"/>
      <c r="D13" s="62"/>
    </row>
    <row r="14" spans="1:4">
      <c r="A14" s="432"/>
      <c r="B14" s="281" t="s">
        <v>462</v>
      </c>
      <c r="C14" s="138"/>
      <c r="D14" s="62"/>
    </row>
    <row r="15" spans="1:4">
      <c r="A15" s="149">
        <v>7.3</v>
      </c>
      <c r="B15" s="153" t="s">
        <v>422</v>
      </c>
      <c r="C15" s="59"/>
    </row>
    <row r="16" spans="1:4">
      <c r="A16" s="149"/>
      <c r="B16" s="154" t="s">
        <v>423</v>
      </c>
      <c r="C16" s="59"/>
    </row>
    <row r="17" spans="1:3" ht="56.1">
      <c r="A17" s="149"/>
      <c r="B17" s="419" t="s">
        <v>424</v>
      </c>
    </row>
    <row r="18" spans="1:3">
      <c r="A18" s="149"/>
      <c r="B18" s="155" t="s">
        <v>425</v>
      </c>
    </row>
    <row r="19" spans="1:3">
      <c r="A19" s="149"/>
      <c r="B19" s="155"/>
    </row>
    <row r="20" spans="1:3">
      <c r="A20" s="149" t="s">
        <v>463</v>
      </c>
      <c r="B20" s="156" t="s">
        <v>331</v>
      </c>
      <c r="C20" s="59"/>
    </row>
    <row r="21" spans="1:3">
      <c r="A21" s="149"/>
      <c r="B21" s="155" t="s">
        <v>27</v>
      </c>
    </row>
    <row r="22" spans="1:3">
      <c r="A22" s="149"/>
      <c r="B22" s="152"/>
    </row>
    <row r="23" spans="1:3">
      <c r="A23" s="149">
        <v>7.4</v>
      </c>
      <c r="B23" s="153" t="s">
        <v>464</v>
      </c>
      <c r="C23" s="59"/>
    </row>
    <row r="24" spans="1:3" ht="84">
      <c r="A24" s="149"/>
      <c r="B24" s="412" t="s">
        <v>465</v>
      </c>
      <c r="C24" s="63"/>
    </row>
    <row r="25" spans="1:3">
      <c r="A25" s="427"/>
      <c r="B25" s="158"/>
      <c r="C25" s="63"/>
    </row>
    <row r="26" spans="1:3">
      <c r="A26" s="149" t="s">
        <v>466</v>
      </c>
      <c r="B26" s="159" t="s">
        <v>430</v>
      </c>
      <c r="C26" s="168"/>
    </row>
    <row r="27" spans="1:3" ht="210">
      <c r="A27" s="149"/>
      <c r="B27" s="412" t="s">
        <v>467</v>
      </c>
      <c r="C27" s="63"/>
    </row>
    <row r="28" spans="1:3">
      <c r="A28" s="149"/>
      <c r="B28" s="152"/>
    </row>
    <row r="29" spans="1:3">
      <c r="A29" s="149">
        <v>7.5</v>
      </c>
      <c r="B29" s="153" t="s">
        <v>437</v>
      </c>
      <c r="C29" s="59"/>
    </row>
    <row r="30" spans="1:3">
      <c r="A30" s="149"/>
      <c r="B30" s="417" t="s">
        <v>468</v>
      </c>
    </row>
    <row r="31" spans="1:3">
      <c r="A31" s="149"/>
      <c r="B31" s="417" t="s">
        <v>364</v>
      </c>
    </row>
    <row r="32" spans="1:3">
      <c r="A32" s="149"/>
      <c r="B32" s="417" t="s">
        <v>469</v>
      </c>
    </row>
    <row r="33" spans="1:3" ht="27.95">
      <c r="A33" s="149"/>
      <c r="B33" s="417" t="s">
        <v>470</v>
      </c>
    </row>
    <row r="34" spans="1:3">
      <c r="A34" s="149"/>
      <c r="B34" s="417" t="s">
        <v>441</v>
      </c>
    </row>
    <row r="35" spans="1:3">
      <c r="A35" s="149"/>
      <c r="B35" s="155"/>
    </row>
    <row r="36" spans="1:3">
      <c r="A36" s="149">
        <v>7.6</v>
      </c>
      <c r="B36" s="153" t="s">
        <v>442</v>
      </c>
      <c r="C36" s="54"/>
    </row>
    <row r="37" spans="1:3" ht="27.95">
      <c r="A37" s="149"/>
      <c r="B37" s="155" t="s">
        <v>443</v>
      </c>
      <c r="C37" s="53"/>
    </row>
    <row r="38" spans="1:3">
      <c r="A38" s="149"/>
      <c r="B38" s="152"/>
      <c r="C38" s="53"/>
    </row>
    <row r="39" spans="1:3">
      <c r="A39" s="149">
        <v>7.7</v>
      </c>
      <c r="B39" s="153" t="s">
        <v>341</v>
      </c>
      <c r="C39" s="59"/>
    </row>
    <row r="40" spans="1:3">
      <c r="A40" s="149"/>
      <c r="B40" s="148" t="s">
        <v>444</v>
      </c>
      <c r="C40" s="64"/>
    </row>
    <row r="41" spans="1:3" ht="111.95">
      <c r="A41" s="149"/>
      <c r="B41" s="417" t="s">
        <v>459</v>
      </c>
      <c r="C41" s="53"/>
    </row>
    <row r="42" spans="1:3">
      <c r="A42" s="149"/>
      <c r="B42" s="161"/>
      <c r="C42" s="64"/>
    </row>
    <row r="43" spans="1:3">
      <c r="A43" s="163" t="s">
        <v>471</v>
      </c>
      <c r="B43" s="159" t="s">
        <v>472</v>
      </c>
      <c r="C43" s="64"/>
    </row>
    <row r="44" spans="1:3">
      <c r="A44" s="425" t="s">
        <v>473</v>
      </c>
      <c r="B44" s="159" t="s">
        <v>474</v>
      </c>
      <c r="C44" s="64"/>
    </row>
    <row r="45" spans="1:3">
      <c r="A45" s="425"/>
      <c r="B45" s="155" t="s">
        <v>178</v>
      </c>
      <c r="C45" s="64"/>
    </row>
    <row r="46" spans="1:3">
      <c r="A46" s="425" t="s">
        <v>475</v>
      </c>
      <c r="B46" s="159" t="s">
        <v>476</v>
      </c>
      <c r="C46" s="64"/>
    </row>
    <row r="47" spans="1:3" ht="27.95">
      <c r="A47" s="425"/>
      <c r="B47" s="415" t="s">
        <v>477</v>
      </c>
      <c r="C47" s="64"/>
    </row>
    <row r="48" spans="1:3" ht="27.95">
      <c r="A48" s="425" t="s">
        <v>478</v>
      </c>
      <c r="B48" s="159" t="s">
        <v>479</v>
      </c>
      <c r="C48" s="64"/>
    </row>
    <row r="49" spans="1:3">
      <c r="A49" s="425"/>
      <c r="B49" s="155" t="s">
        <v>480</v>
      </c>
      <c r="C49" s="64"/>
    </row>
    <row r="50" spans="1:3">
      <c r="A50" s="425" t="s">
        <v>481</v>
      </c>
      <c r="B50" s="159" t="s">
        <v>482</v>
      </c>
      <c r="C50" s="64"/>
    </row>
    <row r="51" spans="1:3" ht="42">
      <c r="A51" s="425"/>
      <c r="B51" s="417" t="s">
        <v>483</v>
      </c>
      <c r="C51" s="64"/>
    </row>
    <row r="52" spans="1:3">
      <c r="A52" s="425" t="s">
        <v>484</v>
      </c>
      <c r="B52" s="159" t="s">
        <v>485</v>
      </c>
      <c r="C52" s="64"/>
    </row>
    <row r="53" spans="1:3" ht="27.95">
      <c r="A53" s="425"/>
      <c r="B53" s="417" t="s">
        <v>486</v>
      </c>
      <c r="C53" s="64"/>
    </row>
    <row r="54" spans="1:3">
      <c r="A54" s="426" t="s">
        <v>487</v>
      </c>
      <c r="B54" s="159" t="s">
        <v>488</v>
      </c>
      <c r="C54" s="64"/>
    </row>
    <row r="55" spans="1:3">
      <c r="A55" s="425"/>
      <c r="B55" s="416" t="s">
        <v>489</v>
      </c>
      <c r="C55" s="64"/>
    </row>
    <row r="56" spans="1:3" ht="48.75" customHeight="1">
      <c r="A56" s="425" t="s">
        <v>490</v>
      </c>
      <c r="B56" s="159" t="s">
        <v>491</v>
      </c>
      <c r="C56" s="64"/>
    </row>
    <row r="57" spans="1:3" ht="27.95">
      <c r="A57" s="425"/>
      <c r="B57" s="413" t="s">
        <v>492</v>
      </c>
      <c r="C57" s="64"/>
    </row>
    <row r="58" spans="1:3">
      <c r="A58" s="425" t="s">
        <v>493</v>
      </c>
      <c r="B58" s="159" t="s">
        <v>494</v>
      </c>
      <c r="C58" s="64"/>
    </row>
    <row r="59" spans="1:3" ht="56.1">
      <c r="A59" s="425"/>
      <c r="B59" s="413" t="s">
        <v>495</v>
      </c>
      <c r="C59" s="64"/>
    </row>
    <row r="60" spans="1:3" ht="27.95">
      <c r="A60" s="425" t="s">
        <v>496</v>
      </c>
      <c r="B60" s="159" t="s">
        <v>497</v>
      </c>
      <c r="C60" s="64"/>
    </row>
    <row r="61" spans="1:3">
      <c r="A61" s="163"/>
      <c r="B61" s="161" t="s">
        <v>498</v>
      </c>
      <c r="C61" s="59"/>
    </row>
    <row r="62" spans="1:3">
      <c r="A62" s="428"/>
      <c r="B62" s="253"/>
      <c r="C62" s="59"/>
    </row>
    <row r="63" spans="1:3">
      <c r="A63" s="149">
        <v>7.8</v>
      </c>
      <c r="B63" s="153" t="s">
        <v>499</v>
      </c>
      <c r="C63" s="59"/>
    </row>
    <row r="64" spans="1:3" s="169" customFormat="1" ht="27.95">
      <c r="A64" s="414"/>
      <c r="B64" s="154" t="s">
        <v>500</v>
      </c>
      <c r="C64" s="133"/>
    </row>
    <row r="65" spans="1:3">
      <c r="A65" s="149"/>
      <c r="B65" s="156"/>
      <c r="C65" s="54"/>
    </row>
    <row r="66" spans="1:3">
      <c r="A66" s="149"/>
      <c r="B66" s="430"/>
      <c r="C66" s="55"/>
    </row>
    <row r="67" spans="1:3">
      <c r="A67" s="149">
        <v>7.9</v>
      </c>
      <c r="B67" s="153" t="s">
        <v>501</v>
      </c>
      <c r="C67" s="54"/>
    </row>
    <row r="68" spans="1:3">
      <c r="A68" s="149"/>
      <c r="B68" s="162" t="s">
        <v>178</v>
      </c>
    </row>
    <row r="69" spans="1:3">
      <c r="A69" s="149"/>
      <c r="B69" s="156"/>
      <c r="C69" s="59"/>
    </row>
    <row r="70" spans="1:3">
      <c r="A70" s="149"/>
      <c r="B70" s="152"/>
      <c r="C70" s="64"/>
    </row>
    <row r="71" spans="1:3">
      <c r="A71" s="163">
        <v>7.1</v>
      </c>
      <c r="B71" s="153" t="s">
        <v>502</v>
      </c>
    </row>
    <row r="72" spans="1:3">
      <c r="A72" s="149"/>
      <c r="B72" s="162" t="s">
        <v>503</v>
      </c>
      <c r="C72" s="54"/>
    </row>
    <row r="73" spans="1:3">
      <c r="A73" s="149"/>
      <c r="B73" s="152"/>
      <c r="C73" s="55"/>
    </row>
    <row r="74" spans="1:3" ht="24" customHeight="1">
      <c r="A74" s="429">
        <v>7.11</v>
      </c>
      <c r="B74" s="153" t="s">
        <v>447</v>
      </c>
      <c r="C74" s="138"/>
    </row>
    <row r="75" spans="1:3" ht="42">
      <c r="A75" s="149"/>
      <c r="B75" s="167" t="s">
        <v>504</v>
      </c>
      <c r="C75" s="59"/>
    </row>
    <row r="76" spans="1:3">
      <c r="A76" s="149"/>
      <c r="B76" s="430"/>
      <c r="C76" s="64"/>
    </row>
    <row r="77" spans="1:3" ht="19.5" customHeight="1">
      <c r="A77" s="149">
        <v>7.12</v>
      </c>
      <c r="B77" s="153" t="s">
        <v>505</v>
      </c>
      <c r="C77" s="138"/>
    </row>
    <row r="78" spans="1:3" ht="42">
      <c r="A78" s="149"/>
      <c r="B78" s="415" t="s">
        <v>506</v>
      </c>
      <c r="C78" s="54"/>
    </row>
    <row r="79" spans="1:3">
      <c r="A79" s="149"/>
      <c r="B79" s="430"/>
      <c r="C79" s="53"/>
    </row>
    <row r="80" spans="1:3" ht="20.25" customHeight="1">
      <c r="A80" s="149">
        <v>7.13</v>
      </c>
      <c r="B80" s="153" t="s">
        <v>452</v>
      </c>
      <c r="C80" s="53"/>
    </row>
    <row r="81" spans="1:3" ht="42">
      <c r="A81" s="149"/>
      <c r="B81" s="151" t="s">
        <v>507</v>
      </c>
      <c r="C81" s="54"/>
    </row>
    <row r="82" spans="1:3">
      <c r="A82" s="149"/>
      <c r="B82" s="152"/>
      <c r="C82" s="53"/>
    </row>
    <row r="83" spans="1:3">
      <c r="A83" s="149">
        <v>7.14</v>
      </c>
      <c r="B83" s="153" t="s">
        <v>508</v>
      </c>
      <c r="C83" s="54"/>
    </row>
    <row r="84" spans="1:3" ht="27.95">
      <c r="A84" s="149"/>
      <c r="B84" s="151" t="s">
        <v>455</v>
      </c>
      <c r="C84" s="53"/>
    </row>
    <row r="85" spans="1:3">
      <c r="A85" s="149" t="s">
        <v>375</v>
      </c>
      <c r="B85" s="156" t="s">
        <v>376</v>
      </c>
      <c r="C85" s="53"/>
    </row>
    <row r="86" spans="1:3" ht="24.95">
      <c r="A86" s="164" t="s">
        <v>377</v>
      </c>
      <c r="B86" s="155" t="s">
        <v>462</v>
      </c>
      <c r="C86" s="53"/>
    </row>
    <row r="87" spans="1:3">
      <c r="A87" s="164" t="s">
        <v>456</v>
      </c>
      <c r="B87" s="155"/>
      <c r="C87" s="53"/>
    </row>
    <row r="88" spans="1:3" ht="37.5">
      <c r="A88" s="164" t="s">
        <v>509</v>
      </c>
      <c r="B88" s="155"/>
    </row>
    <row r="89" spans="1:3">
      <c r="A89" s="165" t="s">
        <v>379</v>
      </c>
      <c r="B89" s="152"/>
    </row>
  </sheetData>
  <phoneticPr fontId="6" type="noConversion"/>
  <pageMargins left="0.75" right="0.75" top="1" bottom="1" header="0.5" footer="0.5"/>
  <pageSetup paperSize="9" scale="98"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7FF47-B972-4786-AA43-6DDF4B4CD852}">
  <dimension ref="A1:C62"/>
  <sheetViews>
    <sheetView view="pageBreakPreview" zoomScale="90" zoomScaleNormal="100" zoomScaleSheetLayoutView="90" workbookViewId="0">
      <selection activeCell="B1" sqref="B1"/>
    </sheetView>
  </sheetViews>
  <sheetFormatPr defaultColWidth="9" defaultRowHeight="14.1"/>
  <cols>
    <col min="1" max="1" width="7.28515625" style="166" customWidth="1"/>
    <col min="2" max="2" width="80.42578125" style="62" customWidth="1"/>
    <col min="3" max="3" width="1.42578125" style="62" customWidth="1"/>
    <col min="4" max="16384" width="9" style="35"/>
  </cols>
  <sheetData>
    <row r="1" spans="1:3" ht="27.95">
      <c r="A1" s="147">
        <v>8</v>
      </c>
      <c r="B1" s="148" t="s">
        <v>510</v>
      </c>
      <c r="C1" s="133"/>
    </row>
    <row r="2" spans="1:3">
      <c r="A2" s="149">
        <v>8.1</v>
      </c>
      <c r="B2" s="150" t="s">
        <v>410</v>
      </c>
      <c r="C2" s="133"/>
    </row>
    <row r="3" spans="1:3">
      <c r="A3" s="149"/>
      <c r="B3" s="418">
        <v>45526</v>
      </c>
      <c r="C3" s="138"/>
    </row>
    <row r="4" spans="1:3">
      <c r="A4" s="149"/>
      <c r="B4" s="137" t="s">
        <v>412</v>
      </c>
      <c r="C4" s="138"/>
    </row>
    <row r="5" spans="1:3" ht="27.95">
      <c r="A5" s="149"/>
      <c r="B5" s="92" t="s">
        <v>511</v>
      </c>
      <c r="C5" s="138"/>
    </row>
    <row r="6" spans="1:3" ht="84">
      <c r="A6" s="149"/>
      <c r="B6" s="475" t="s">
        <v>512</v>
      </c>
      <c r="C6" s="138"/>
    </row>
    <row r="7" spans="1:3">
      <c r="A7" s="149"/>
      <c r="B7" s="92" t="s">
        <v>513</v>
      </c>
      <c r="C7" s="138"/>
    </row>
    <row r="8" spans="1:3">
      <c r="A8" s="149"/>
      <c r="B8" s="139"/>
      <c r="C8" s="138"/>
    </row>
    <row r="9" spans="1:3">
      <c r="A9" s="149" t="s">
        <v>514</v>
      </c>
      <c r="B9" s="35" t="s">
        <v>417</v>
      </c>
      <c r="C9" s="138"/>
    </row>
    <row r="10" spans="1:3">
      <c r="A10" s="149"/>
      <c r="B10" s="35"/>
      <c r="C10" s="138"/>
    </row>
    <row r="11" spans="1:3">
      <c r="A11" s="149" t="s">
        <v>515</v>
      </c>
      <c r="B11" s="35" t="s">
        <v>419</v>
      </c>
      <c r="C11" s="138"/>
    </row>
    <row r="12" spans="1:3">
      <c r="A12" s="149"/>
      <c r="B12" s="152"/>
      <c r="C12" s="138"/>
    </row>
    <row r="13" spans="1:3">
      <c r="A13" s="149">
        <v>8.1999999999999993</v>
      </c>
      <c r="B13" s="153" t="s">
        <v>420</v>
      </c>
      <c r="C13" s="133"/>
    </row>
    <row r="14" spans="1:3" ht="15" customHeight="1">
      <c r="A14" s="149"/>
      <c r="B14" s="155" t="s">
        <v>421</v>
      </c>
      <c r="C14" s="138"/>
    </row>
    <row r="15" spans="1:3">
      <c r="A15" s="149"/>
      <c r="B15" s="152"/>
      <c r="C15" s="138"/>
    </row>
    <row r="16" spans="1:3">
      <c r="A16" s="149">
        <v>8.3000000000000007</v>
      </c>
      <c r="B16" s="153" t="s">
        <v>422</v>
      </c>
      <c r="C16" s="133"/>
    </row>
    <row r="17" spans="1:3">
      <c r="A17" s="149"/>
      <c r="B17" s="154" t="s">
        <v>423</v>
      </c>
      <c r="C17" s="133"/>
    </row>
    <row r="18" spans="1:3" ht="56.1">
      <c r="A18" s="149"/>
      <c r="B18" s="419" t="s">
        <v>424</v>
      </c>
      <c r="C18" s="138"/>
    </row>
    <row r="19" spans="1:3">
      <c r="A19" s="149"/>
      <c r="B19" s="155" t="s">
        <v>425</v>
      </c>
      <c r="C19" s="138"/>
    </row>
    <row r="20" spans="1:3">
      <c r="A20" s="149"/>
      <c r="B20" s="155"/>
      <c r="C20" s="138"/>
    </row>
    <row r="21" spans="1:3">
      <c r="A21" s="149" t="s">
        <v>516</v>
      </c>
      <c r="B21" s="156" t="s">
        <v>331</v>
      </c>
      <c r="C21" s="133"/>
    </row>
    <row r="22" spans="1:3">
      <c r="A22" s="149"/>
      <c r="B22" s="155" t="s">
        <v>27</v>
      </c>
      <c r="C22" s="138"/>
    </row>
    <row r="23" spans="1:3">
      <c r="A23" s="149"/>
      <c r="B23" s="152"/>
      <c r="C23" s="138"/>
    </row>
    <row r="24" spans="1:3">
      <c r="A24" s="149">
        <v>8.4</v>
      </c>
      <c r="B24" s="153" t="s">
        <v>345</v>
      </c>
      <c r="C24" s="143"/>
    </row>
    <row r="25" spans="1:3" ht="153.94999999999999">
      <c r="A25" s="149" t="s">
        <v>517</v>
      </c>
      <c r="B25" s="137" t="s">
        <v>347</v>
      </c>
      <c r="C25" s="160"/>
    </row>
    <row r="26" spans="1:3" ht="56.1">
      <c r="A26" s="149" t="s">
        <v>518</v>
      </c>
      <c r="B26" s="54" t="s">
        <v>349</v>
      </c>
      <c r="C26" s="143"/>
    </row>
    <row r="27" spans="1:3">
      <c r="A27" s="149"/>
      <c r="B27" s="137"/>
      <c r="C27" s="143"/>
    </row>
    <row r="28" spans="1:3">
      <c r="A28" s="149"/>
      <c r="B28" s="159" t="s">
        <v>430</v>
      </c>
      <c r="C28" s="144"/>
    </row>
    <row r="29" spans="1:3" ht="210">
      <c r="A29" s="149"/>
      <c r="B29" s="412" t="s">
        <v>519</v>
      </c>
      <c r="C29" s="138"/>
    </row>
    <row r="30" spans="1:3">
      <c r="A30" s="149"/>
      <c r="B30" s="161"/>
      <c r="C30" s="138"/>
    </row>
    <row r="31" spans="1:3">
      <c r="A31" s="149" t="s">
        <v>520</v>
      </c>
      <c r="B31" s="156" t="s">
        <v>435</v>
      </c>
      <c r="C31" s="138"/>
    </row>
    <row r="32" spans="1:3" ht="84">
      <c r="A32" s="149"/>
      <c r="B32" s="412" t="s">
        <v>465</v>
      </c>
      <c r="C32" s="138"/>
    </row>
    <row r="33" spans="1:3">
      <c r="A33" s="149"/>
      <c r="B33" s="152"/>
      <c r="C33" s="133"/>
    </row>
    <row r="34" spans="1:3">
      <c r="A34" s="149">
        <v>8.5</v>
      </c>
      <c r="B34" s="153" t="s">
        <v>437</v>
      </c>
      <c r="C34" s="144"/>
    </row>
    <row r="35" spans="1:3">
      <c r="A35" s="149"/>
      <c r="B35" s="151" t="s">
        <v>363</v>
      </c>
      <c r="C35" s="138"/>
    </row>
    <row r="36" spans="1:3">
      <c r="A36" s="149"/>
      <c r="B36" s="155" t="s">
        <v>364</v>
      </c>
      <c r="C36" s="133"/>
    </row>
    <row r="37" spans="1:3">
      <c r="A37" s="149"/>
      <c r="B37" s="155" t="s">
        <v>521</v>
      </c>
      <c r="C37" s="144"/>
    </row>
    <row r="38" spans="1:3">
      <c r="A38" s="149"/>
      <c r="B38" s="155" t="s">
        <v>522</v>
      </c>
      <c r="C38" s="138"/>
    </row>
    <row r="39" spans="1:3">
      <c r="A39" s="149"/>
      <c r="B39" s="155" t="s">
        <v>523</v>
      </c>
      <c r="C39" s="133"/>
    </row>
    <row r="40" spans="1:3">
      <c r="A40" s="149"/>
      <c r="B40" s="152"/>
      <c r="C40" s="138"/>
    </row>
    <row r="41" spans="1:3">
      <c r="A41" s="149">
        <v>8.6</v>
      </c>
      <c r="B41" s="153" t="s">
        <v>442</v>
      </c>
      <c r="C41" s="138"/>
    </row>
    <row r="42" spans="1:3" ht="27.95">
      <c r="A42" s="149"/>
      <c r="B42" s="151" t="s">
        <v>443</v>
      </c>
      <c r="C42" s="133"/>
    </row>
    <row r="43" spans="1:3">
      <c r="A43" s="149"/>
      <c r="B43" s="152"/>
      <c r="C43" s="138"/>
    </row>
    <row r="44" spans="1:3">
      <c r="A44" s="149">
        <v>8.6999999999999993</v>
      </c>
      <c r="B44" s="153" t="s">
        <v>341</v>
      </c>
      <c r="C44" s="133"/>
    </row>
    <row r="45" spans="1:3" ht="84">
      <c r="A45" s="149"/>
      <c r="B45" s="475" t="s">
        <v>524</v>
      </c>
      <c r="C45" s="138"/>
    </row>
    <row r="46" spans="1:3">
      <c r="A46" s="149"/>
      <c r="B46" s="152"/>
    </row>
    <row r="47" spans="1:3">
      <c r="A47" s="163" t="s">
        <v>525</v>
      </c>
      <c r="B47" s="153" t="s">
        <v>447</v>
      </c>
    </row>
    <row r="48" spans="1:3" ht="42">
      <c r="A48" s="149"/>
      <c r="B48" s="162" t="s">
        <v>526</v>
      </c>
    </row>
    <row r="49" spans="1:2">
      <c r="A49" s="149"/>
      <c r="B49" s="152"/>
    </row>
    <row r="50" spans="1:2" ht="42">
      <c r="A50" s="149" t="s">
        <v>527</v>
      </c>
      <c r="B50" s="153" t="s">
        <v>449</v>
      </c>
    </row>
    <row r="51" spans="1:2" ht="27.95">
      <c r="A51" s="149"/>
      <c r="B51" s="162" t="s">
        <v>450</v>
      </c>
    </row>
    <row r="52" spans="1:2">
      <c r="A52" s="149"/>
      <c r="B52" s="152"/>
    </row>
    <row r="53" spans="1:2">
      <c r="A53" s="149" t="s">
        <v>528</v>
      </c>
      <c r="B53" s="153" t="s">
        <v>452</v>
      </c>
    </row>
    <row r="54" spans="1:2" ht="56.1">
      <c r="A54" s="149"/>
      <c r="B54" s="151" t="s">
        <v>453</v>
      </c>
    </row>
    <row r="55" spans="1:2">
      <c r="A55" s="149"/>
      <c r="B55" s="152"/>
    </row>
    <row r="56" spans="1:2">
      <c r="A56" s="149">
        <v>8.11</v>
      </c>
      <c r="B56" s="153" t="s">
        <v>454</v>
      </c>
    </row>
    <row r="57" spans="1:2" ht="27.95">
      <c r="A57" s="149"/>
      <c r="B57" s="151" t="s">
        <v>455</v>
      </c>
    </row>
    <row r="58" spans="1:2">
      <c r="A58" s="149" t="s">
        <v>375</v>
      </c>
      <c r="B58" s="156" t="s">
        <v>376</v>
      </c>
    </row>
    <row r="59" spans="1:2">
      <c r="A59" s="164"/>
      <c r="B59" s="155" t="s">
        <v>178</v>
      </c>
    </row>
    <row r="60" spans="1:2">
      <c r="A60" s="164"/>
      <c r="B60" s="155"/>
    </row>
    <row r="61" spans="1:2">
      <c r="A61" s="164"/>
      <c r="B61" s="155"/>
    </row>
    <row r="62" spans="1:2">
      <c r="A62" s="165"/>
      <c r="B62" s="152"/>
    </row>
  </sheetData>
  <phoneticPr fontId="6" type="noConversion"/>
  <conditionalFormatting sqref="B6">
    <cfRule type="expression" dxfId="4" priority="3">
      <formula>AND($X6, B$5, ISBLANK(B6))</formula>
    </cfRule>
  </conditionalFormatting>
  <conditionalFormatting sqref="B45">
    <cfRule type="expression" dxfId="3" priority="1">
      <formula>AND($X45, B$5, ISBLANK(B45))</formula>
    </cfRule>
  </conditionalFormatting>
  <pageMargins left="0.75" right="0.75" top="1" bottom="1" header="0.5" footer="0.5"/>
  <pageSetup paperSize="9" scale="98"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0190F-3CB7-4FBD-85FC-384ED79D9F0E}">
  <dimension ref="A1:C75"/>
  <sheetViews>
    <sheetView view="pageBreakPreview" zoomScaleNormal="100" workbookViewId="0">
      <selection activeCell="A21" sqref="A21:IV23"/>
    </sheetView>
  </sheetViews>
  <sheetFormatPr defaultColWidth="9" defaultRowHeight="14.1"/>
  <cols>
    <col min="1" max="1" width="7.28515625" style="166" customWidth="1"/>
    <col min="2" max="2" width="80.42578125" style="62" customWidth="1"/>
    <col min="3" max="3" width="2" style="62" customWidth="1"/>
    <col min="4" max="16384" width="9" style="35"/>
  </cols>
  <sheetData>
    <row r="1" spans="1:3" ht="27.95">
      <c r="A1" s="147">
        <v>9</v>
      </c>
      <c r="B1" s="148" t="s">
        <v>529</v>
      </c>
      <c r="C1" s="59"/>
    </row>
    <row r="2" spans="1:3">
      <c r="A2" s="149">
        <v>9.1</v>
      </c>
      <c r="B2" s="150" t="s">
        <v>410</v>
      </c>
      <c r="C2" s="59"/>
    </row>
    <row r="3" spans="1:3">
      <c r="A3" s="149"/>
      <c r="B3" s="151"/>
    </row>
    <row r="4" spans="1:3">
      <c r="A4" s="149"/>
      <c r="B4" s="137" t="s">
        <v>412</v>
      </c>
    </row>
    <row r="5" spans="1:3">
      <c r="A5" s="149"/>
      <c r="B5" s="139" t="s">
        <v>530</v>
      </c>
    </row>
    <row r="6" spans="1:3">
      <c r="A6" s="149"/>
      <c r="B6" s="139" t="s">
        <v>531</v>
      </c>
    </row>
    <row r="7" spans="1:3">
      <c r="A7" s="149"/>
      <c r="B7" s="139" t="s">
        <v>532</v>
      </c>
    </row>
    <row r="8" spans="1:3">
      <c r="A8" s="149"/>
      <c r="B8" s="139" t="s">
        <v>533</v>
      </c>
    </row>
    <row r="9" spans="1:3">
      <c r="A9" s="149"/>
      <c r="B9" s="139" t="s">
        <v>533</v>
      </c>
    </row>
    <row r="10" spans="1:3">
      <c r="A10" s="149"/>
      <c r="B10" s="139" t="s">
        <v>534</v>
      </c>
    </row>
    <row r="11" spans="1:3">
      <c r="A11" s="149"/>
      <c r="B11" s="139" t="s">
        <v>535</v>
      </c>
    </row>
    <row r="12" spans="1:3">
      <c r="A12" s="149"/>
      <c r="B12" s="139" t="s">
        <v>536</v>
      </c>
    </row>
    <row r="13" spans="1:3">
      <c r="A13" s="149"/>
      <c r="B13" s="139"/>
    </row>
    <row r="14" spans="1:3">
      <c r="A14" s="149" t="s">
        <v>537</v>
      </c>
      <c r="B14" s="35" t="s">
        <v>323</v>
      </c>
    </row>
    <row r="15" spans="1:3">
      <c r="A15" s="149"/>
      <c r="B15" s="35"/>
    </row>
    <row r="16" spans="1:3">
      <c r="A16" s="149" t="s">
        <v>538</v>
      </c>
      <c r="B16" s="35" t="s">
        <v>325</v>
      </c>
    </row>
    <row r="17" spans="1:3">
      <c r="A17" s="149"/>
      <c r="B17" s="152"/>
    </row>
    <row r="18" spans="1:3">
      <c r="A18" s="149">
        <v>9.1999999999999993</v>
      </c>
      <c r="B18" s="153" t="s">
        <v>420</v>
      </c>
      <c r="C18" s="59"/>
    </row>
    <row r="19" spans="1:3" ht="56.25" customHeight="1">
      <c r="A19" s="149"/>
      <c r="B19" s="167" t="s">
        <v>539</v>
      </c>
    </row>
    <row r="20" spans="1:3" ht="15.75" customHeight="1">
      <c r="A20" s="149"/>
      <c r="B20" s="281"/>
    </row>
    <row r="21" spans="1:3">
      <c r="A21" s="149"/>
      <c r="B21" s="152"/>
    </row>
    <row r="22" spans="1:3">
      <c r="A22" s="149">
        <v>9.3000000000000007</v>
      </c>
      <c r="B22" s="153" t="s">
        <v>422</v>
      </c>
      <c r="C22" s="59"/>
    </row>
    <row r="23" spans="1:3">
      <c r="A23" s="149"/>
      <c r="B23" s="154" t="s">
        <v>423</v>
      </c>
      <c r="C23" s="59"/>
    </row>
    <row r="24" spans="1:3">
      <c r="A24" s="149"/>
      <c r="B24" s="155" t="s">
        <v>540</v>
      </c>
    </row>
    <row r="25" spans="1:3">
      <c r="A25" s="149"/>
      <c r="B25" s="155" t="s">
        <v>541</v>
      </c>
    </row>
    <row r="26" spans="1:3">
      <c r="A26" s="149"/>
      <c r="B26" s="155" t="s">
        <v>542</v>
      </c>
    </row>
    <row r="27" spans="1:3">
      <c r="A27" s="149"/>
      <c r="B27" s="155" t="s">
        <v>425</v>
      </c>
    </row>
    <row r="28" spans="1:3">
      <c r="A28" s="149"/>
      <c r="B28" s="155"/>
    </row>
    <row r="29" spans="1:3">
      <c r="A29" s="149" t="s">
        <v>543</v>
      </c>
      <c r="B29" s="156" t="s">
        <v>331</v>
      </c>
      <c r="C29" s="59"/>
    </row>
    <row r="30" spans="1:3">
      <c r="A30" s="149"/>
      <c r="B30" s="155"/>
    </row>
    <row r="31" spans="1:3">
      <c r="A31" s="149"/>
      <c r="B31" s="152"/>
    </row>
    <row r="32" spans="1:3">
      <c r="A32" s="149">
        <v>9.4</v>
      </c>
      <c r="B32" s="153" t="s">
        <v>345</v>
      </c>
      <c r="C32" s="63"/>
    </row>
    <row r="33" spans="1:3" ht="153.94999999999999">
      <c r="A33" s="149" t="s">
        <v>544</v>
      </c>
      <c r="B33" s="137" t="s">
        <v>347</v>
      </c>
      <c r="C33" s="168"/>
    </row>
    <row r="34" spans="1:3" ht="56.1">
      <c r="A34" s="149" t="s">
        <v>545</v>
      </c>
      <c r="B34" s="54" t="s">
        <v>349</v>
      </c>
      <c r="C34" s="63"/>
    </row>
    <row r="35" spans="1:3">
      <c r="A35" s="149"/>
      <c r="B35" s="137"/>
      <c r="C35" s="63"/>
    </row>
    <row r="36" spans="1:3">
      <c r="A36" s="149"/>
      <c r="B36" s="159" t="s">
        <v>430</v>
      </c>
      <c r="C36" s="64"/>
    </row>
    <row r="37" spans="1:3">
      <c r="A37" s="149"/>
      <c r="B37" s="158"/>
    </row>
    <row r="38" spans="1:3" ht="84">
      <c r="A38" s="149"/>
      <c r="B38" s="158" t="s">
        <v>546</v>
      </c>
      <c r="C38" s="59"/>
    </row>
    <row r="39" spans="1:3">
      <c r="A39" s="149"/>
      <c r="B39" s="161" t="s">
        <v>547</v>
      </c>
    </row>
    <row r="40" spans="1:3">
      <c r="A40" s="149"/>
      <c r="B40" s="161"/>
    </row>
    <row r="41" spans="1:3">
      <c r="A41" s="149" t="s">
        <v>548</v>
      </c>
      <c r="B41" s="156" t="s">
        <v>435</v>
      </c>
    </row>
    <row r="42" spans="1:3" ht="84">
      <c r="A42" s="149"/>
      <c r="B42" s="313" t="s">
        <v>549</v>
      </c>
    </row>
    <row r="43" spans="1:3">
      <c r="A43" s="149"/>
      <c r="B43" s="152"/>
      <c r="C43" s="59"/>
    </row>
    <row r="44" spans="1:3">
      <c r="A44" s="149">
        <v>9.5</v>
      </c>
      <c r="B44" s="153" t="s">
        <v>437</v>
      </c>
      <c r="C44" s="64"/>
    </row>
    <row r="45" spans="1:3">
      <c r="A45" s="149"/>
      <c r="B45" s="162" t="s">
        <v>550</v>
      </c>
      <c r="C45" s="64"/>
    </row>
    <row r="46" spans="1:3">
      <c r="A46" s="149"/>
      <c r="B46" s="161" t="s">
        <v>551</v>
      </c>
      <c r="C46" s="64"/>
    </row>
    <row r="47" spans="1:3">
      <c r="A47" s="149"/>
      <c r="B47" s="161" t="s">
        <v>552</v>
      </c>
      <c r="C47" s="53"/>
    </row>
    <row r="48" spans="1:3">
      <c r="A48" s="149"/>
      <c r="B48" s="161" t="s">
        <v>553</v>
      </c>
      <c r="C48" s="54"/>
    </row>
    <row r="49" spans="1:3">
      <c r="A49" s="149"/>
      <c r="B49" s="161" t="s">
        <v>441</v>
      </c>
      <c r="C49" s="55"/>
    </row>
    <row r="50" spans="1:3">
      <c r="A50" s="149"/>
      <c r="B50" s="155"/>
      <c r="C50" s="53"/>
    </row>
    <row r="51" spans="1:3">
      <c r="A51" s="149"/>
      <c r="B51" s="152"/>
      <c r="C51" s="59"/>
    </row>
    <row r="52" spans="1:3">
      <c r="A52" s="149">
        <v>9.6</v>
      </c>
      <c r="B52" s="153" t="s">
        <v>442</v>
      </c>
      <c r="C52" s="64"/>
    </row>
    <row r="53" spans="1:3" ht="27.95">
      <c r="A53" s="149"/>
      <c r="B53" s="151" t="s">
        <v>443</v>
      </c>
      <c r="C53" s="138"/>
    </row>
    <row r="54" spans="1:3">
      <c r="A54" s="149"/>
      <c r="B54" s="152"/>
      <c r="C54" s="133"/>
    </row>
    <row r="55" spans="1:3">
      <c r="A55" s="149">
        <v>9.6999999999999993</v>
      </c>
      <c r="B55" s="153" t="s">
        <v>341</v>
      </c>
      <c r="C55" s="138"/>
    </row>
    <row r="56" spans="1:3" ht="27.95">
      <c r="A56" s="149"/>
      <c r="B56" s="162" t="s">
        <v>554</v>
      </c>
      <c r="C56" s="138"/>
    </row>
    <row r="57" spans="1:3" ht="27.95">
      <c r="A57" s="149"/>
      <c r="B57" s="161" t="s">
        <v>555</v>
      </c>
      <c r="C57" s="133"/>
    </row>
    <row r="58" spans="1:3">
      <c r="A58" s="149"/>
      <c r="B58" s="161" t="s">
        <v>556</v>
      </c>
      <c r="C58" s="138"/>
    </row>
    <row r="59" spans="1:3">
      <c r="A59" s="149"/>
      <c r="B59" s="155"/>
      <c r="C59" s="133"/>
    </row>
    <row r="60" spans="1:3">
      <c r="A60" s="163" t="s">
        <v>557</v>
      </c>
      <c r="B60" s="153" t="s">
        <v>447</v>
      </c>
      <c r="C60" s="138"/>
    </row>
    <row r="61" spans="1:3" ht="42">
      <c r="A61" s="149"/>
      <c r="B61" s="162" t="s">
        <v>526</v>
      </c>
      <c r="C61" s="138"/>
    </row>
    <row r="62" spans="1:3">
      <c r="A62" s="149"/>
      <c r="B62" s="152"/>
      <c r="C62" s="138"/>
    </row>
    <row r="63" spans="1:3" ht="42">
      <c r="A63" s="149" t="s">
        <v>558</v>
      </c>
      <c r="B63" s="153" t="s">
        <v>449</v>
      </c>
      <c r="C63" s="138"/>
    </row>
    <row r="64" spans="1:3" ht="27.95">
      <c r="A64" s="149"/>
      <c r="B64" s="162" t="s">
        <v>450</v>
      </c>
    </row>
    <row r="65" spans="1:2">
      <c r="A65" s="149"/>
      <c r="B65" s="152"/>
    </row>
    <row r="66" spans="1:2">
      <c r="A66" s="149" t="s">
        <v>559</v>
      </c>
      <c r="B66" s="153" t="s">
        <v>452</v>
      </c>
    </row>
    <row r="67" spans="1:2" ht="56.1">
      <c r="A67" s="149"/>
      <c r="B67" s="151" t="s">
        <v>453</v>
      </c>
    </row>
    <row r="68" spans="1:2">
      <c r="A68" s="149"/>
      <c r="B68" s="152"/>
    </row>
    <row r="69" spans="1:2">
      <c r="A69" s="149">
        <v>9.11</v>
      </c>
      <c r="B69" s="153" t="s">
        <v>454</v>
      </c>
    </row>
    <row r="70" spans="1:2" ht="27.95">
      <c r="A70" s="149"/>
      <c r="B70" s="151" t="s">
        <v>455</v>
      </c>
    </row>
    <row r="71" spans="1:2">
      <c r="A71" s="149" t="s">
        <v>375</v>
      </c>
      <c r="B71" s="156" t="s">
        <v>376</v>
      </c>
    </row>
    <row r="72" spans="1:2" ht="24.95">
      <c r="A72" s="164" t="s">
        <v>377</v>
      </c>
      <c r="B72" s="155"/>
    </row>
    <row r="73" spans="1:2">
      <c r="A73" s="164"/>
      <c r="B73" s="155"/>
    </row>
    <row r="74" spans="1:2" ht="24.95">
      <c r="A74" s="164" t="s">
        <v>378</v>
      </c>
      <c r="B74" s="155"/>
    </row>
    <row r="75" spans="1:2">
      <c r="A75" s="165" t="s">
        <v>379</v>
      </c>
      <c r="B75" s="152"/>
    </row>
  </sheetData>
  <phoneticPr fontId="6"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cd768671-7c73-46ba-b313-40fef3d3acda">
      <Terms xmlns="http://schemas.microsoft.com/office/infopath/2007/PartnerControls"/>
    </lcf76f155ced4ddcb4097134ff3c332f>
    <TaxCatchAll xmlns="40702ddd-f4a9-47df-a458-f38aaf1ab9cf" xsi:nil="true"/>
  </documentManagement>
</p:properties>
</file>

<file path=customXml/itemProps1.xml><?xml version="1.0" encoding="utf-8"?>
<ds:datastoreItem xmlns:ds="http://schemas.openxmlformats.org/officeDocument/2006/customXml" ds:itemID="{E21B4ECC-C603-4F69-AAE6-A252FD3F630A}"/>
</file>

<file path=customXml/itemProps2.xml><?xml version="1.0" encoding="utf-8"?>
<ds:datastoreItem xmlns:ds="http://schemas.openxmlformats.org/officeDocument/2006/customXml" ds:itemID="{49536381-A5FF-4238-8491-FDEE859CD046}"/>
</file>

<file path=customXml/itemProps3.xml><?xml version="1.0" encoding="utf-8"?>
<ds:datastoreItem xmlns:ds="http://schemas.openxmlformats.org/officeDocument/2006/customXml" ds:itemID="{09ECED72-1C01-4EAD-A7E6-3C79D0CF70E3}"/>
</file>

<file path=customXml/itemProps4.xml><?xml version="1.0" encoding="utf-8"?>
<ds:datastoreItem xmlns:ds="http://schemas.openxmlformats.org/officeDocument/2006/customXml" ds:itemID="{6BF562C4-3E4A-4C15-9A45-62B4C8BFC65D}"/>
</file>

<file path=docProps/app.xml><?xml version="1.0" encoding="utf-8"?>
<Properties xmlns="http://schemas.openxmlformats.org/officeDocument/2006/extended-properties" xmlns:vt="http://schemas.openxmlformats.org/officeDocument/2006/docPropsVTypes">
  <Application>Microsoft Excel Online</Application>
  <Manager/>
  <Company>Soil Association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subject/>
  <dc:creator>Gus Hellier</dc:creator>
  <cp:keywords/>
  <dc:description/>
  <cp:lastModifiedBy>Madeleine Binns</cp:lastModifiedBy>
  <cp:revision/>
  <dcterms:created xsi:type="dcterms:W3CDTF">2005-01-24T17:03:19Z</dcterms:created>
  <dcterms:modified xsi:type="dcterms:W3CDTF">2024-11-05T12:07:45Z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fe14f81141a48289d64b82b125ab1e5">
    <vt:lpwstr>Agents|3fe85bd0-ab91-44fa-84d2-ff5557429c34; Auditor Candidates|af691755-94ff-44ef-9224-48bf09f9dcf7; Auditors|8bb86ae9-b7dc-4f41-b17e-3b683b2d70fe</vt:lpwstr>
  </property>
  <property fmtid="{D5CDD505-2E9C-101B-9397-08002B2CF9AE}" pid="3" name="TeamsInvolved">
    <vt:lpwstr>15;#Technical|3a400d66-ee7a-4a6f-a04a-2d028461e8b8</vt:lpwstr>
  </property>
  <property fmtid="{D5CDD505-2E9C-101B-9397-08002B2CF9AE}" pid="4" name="AccreditationClause">
    <vt:lpwstr/>
  </property>
  <property fmtid="{D5CDD505-2E9C-101B-9397-08002B2CF9AE}" pid="5" name="DocumentSubcategory">
    <vt:lpwstr>26;#Forest Management|780132de-f0d1-4db9-b76d-1c86782e2295</vt:lpwstr>
  </property>
  <property fmtid="{D5CDD505-2E9C-101B-9397-08002B2CF9AE}" pid="6" name="ad2f377e54714112ab833597fa2da4c5">
    <vt:lpwstr>Technical|3a400d66-ee7a-4a6f-a04a-2d028461e8b8</vt:lpwstr>
  </property>
  <property fmtid="{D5CDD505-2E9C-101B-9397-08002B2CF9AE}" pid="7" name="f566ae4b6da04003a30c549f0f75017f">
    <vt:lpwstr>Forest Management|780132de-f0d1-4db9-b76d-1c86782e2295</vt:lpwstr>
  </property>
  <property fmtid="{D5CDD505-2E9C-101B-9397-08002B2CF9AE}" pid="8" name="ae9375f09f6748d8a1e95e3352f09959">
    <vt:lpwstr>Programme for the Endorsement of Forest Certification (PEFC)|10fe37c0-fde8-4201-aa3a-9f5ff46939db</vt:lpwstr>
  </property>
  <property fmtid="{D5CDD505-2E9C-101B-9397-08002B2CF9AE}" pid="9" name="DocumentCategories">
    <vt:lpwstr>3;#Forestry|58c4e837-039d-402b-b63b-d24a25d2849a</vt:lpwstr>
  </property>
  <property fmtid="{D5CDD505-2E9C-101B-9397-08002B2CF9AE}" pid="10" name="SchemeService">
    <vt:lpwstr>18;#Programme for the Endorsement of Forest Certification (PEFC)|10fe37c0-fde8-4201-aa3a-9f5ff46939db</vt:lpwstr>
  </property>
  <property fmtid="{D5CDD505-2E9C-101B-9397-08002B2CF9AE}" pid="11" name="ic9f03f562ef4388ac9038703c4dc5d2">
    <vt:lpwstr/>
  </property>
  <property fmtid="{D5CDD505-2E9C-101B-9397-08002B2CF9AE}" pid="12" name="e2dbf1829e2d4a00a1dc26f53a7b9ce2">
    <vt:lpwstr>Forestry|58c4e837-039d-402b-b63b-d24a25d2849a</vt:lpwstr>
  </property>
  <property fmtid="{D5CDD505-2E9C-101B-9397-08002B2CF9AE}" pid="13" name="ContentTypeId">
    <vt:lpwstr>0x010100D9046EFC94FC5545BCF3455B86BBBA3609009E2EA39C725D8A4496842C6E0EE8A03C</vt:lpwstr>
  </property>
  <property fmtid="{D5CDD505-2E9C-101B-9397-08002B2CF9AE}" pid="14" name="DocumentRefCode">
    <vt:lpwstr>RT-FM-001a</vt:lpwstr>
  </property>
  <property fmtid="{D5CDD505-2E9C-101B-9397-08002B2CF9AE}" pid="15" name="LegacyVersionNumber">
    <vt:lpwstr>6.1</vt:lpwstr>
  </property>
  <property fmtid="{D5CDD505-2E9C-101B-9397-08002B2CF9AE}" pid="16" name="QMSProcessOwner">
    <vt:lpwstr>57;#forestrytechteam@soilassociation.org</vt:lpwstr>
  </property>
  <property fmtid="{D5CDD505-2E9C-101B-9397-08002B2CF9AE}" pid="17" name="display_urn:schemas-microsoft-com:office:office#QMSProcessOwner">
    <vt:lpwstr>TechTeamForestry</vt:lpwstr>
  </property>
  <property fmtid="{D5CDD505-2E9C-101B-9397-08002B2CF9AE}" pid="18" name="ExternalAudiences">
    <vt:lpwstr>14;#Agents|3fe85bd0-ab91-44fa-84d2-ff5557429c34;#45;# Auditor Candidates|af691755-94ff-44ef-9224-48bf09f9dcf7;#41;# Auditors|8bb86ae9-b7dc-4f41-b17e-3b683b2d70fe</vt:lpwstr>
  </property>
  <property fmtid="{D5CDD505-2E9C-101B-9397-08002B2CF9AE}" pid="19" name="SAApplicationPackDocument">
    <vt:lpwstr>0</vt:lpwstr>
  </property>
  <property fmtid="{D5CDD505-2E9C-101B-9397-08002B2CF9AE}" pid="20" name="DocumentLanguages">
    <vt:lpwstr>;#English EN;#</vt:lpwstr>
  </property>
  <property fmtid="{D5CDD505-2E9C-101B-9397-08002B2CF9AE}" pid="21" name="SAWebsiteDocument">
    <vt:lpwstr/>
  </property>
  <property fmtid="{D5CDD505-2E9C-101B-9397-08002B2CF9AE}" pid="22" name="Translation update required">
    <vt:lpwstr>0</vt:lpwstr>
  </property>
  <property fmtid="{D5CDD505-2E9C-101B-9397-08002B2CF9AE}" pid="23" name="QMSNextReviewDate">
    <vt:lpwstr/>
  </property>
  <property fmtid="{D5CDD505-2E9C-101B-9397-08002B2CF9AE}" pid="24" name="DateWithdrawn">
    <vt:lpwstr/>
  </property>
  <property fmtid="{D5CDD505-2E9C-101B-9397-08002B2CF9AE}" pid="25" name="LegacyDocumentRefCode">
    <vt:lpwstr/>
  </property>
  <property fmtid="{D5CDD505-2E9C-101B-9397-08002B2CF9AE}" pid="26" name="TranslationRequired">
    <vt:lpwstr>;#Not required;#</vt:lpwstr>
  </property>
  <property fmtid="{D5CDD505-2E9C-101B-9397-08002B2CF9AE}" pid="27" name="QMSDescription">
    <vt:lpwstr/>
  </property>
  <property fmtid="{D5CDD505-2E9C-101B-9397-08002B2CF9AE}" pid="28" name="QMSPublishedDate">
    <vt:lpwstr/>
  </property>
  <property fmtid="{D5CDD505-2E9C-101B-9397-08002B2CF9AE}" pid="29" name="QMSAssociatedPlanTitle">
    <vt:lpwstr/>
  </property>
  <property fmtid="{D5CDD505-2E9C-101B-9397-08002B2CF9AE}" pid="30" name="OptionalTranslationLanguages">
    <vt:lpwstr/>
  </property>
  <property fmtid="{D5CDD505-2E9C-101B-9397-08002B2CF9AE}" pid="31" name="QMSDocumentAuthor">
    <vt:lpwstr/>
  </property>
  <property fmtid="{D5CDD505-2E9C-101B-9397-08002B2CF9AE}" pid="32" name="RequiredTranslationLanguages">
    <vt:lpwstr/>
  </property>
  <property fmtid="{D5CDD505-2E9C-101B-9397-08002B2CF9AE}" pid="33" name="LockModified">
    <vt:lpwstr/>
  </property>
  <property fmtid="{D5CDD505-2E9C-101B-9397-08002B2CF9AE}" pid="34" name="ChangeDescription">
    <vt:lpwstr/>
  </property>
  <property fmtid="{D5CDD505-2E9C-101B-9397-08002B2CF9AE}" pid="35" name="QMSMandatoryStakeholders">
    <vt:lpwstr/>
  </property>
  <property fmtid="{D5CDD505-2E9C-101B-9397-08002B2CF9AE}" pid="36" name="ExternalDocument0">
    <vt:lpwstr>0</vt:lpwstr>
  </property>
  <property fmtid="{D5CDD505-2E9C-101B-9397-08002B2CF9AE}" pid="37" name="QMSAdditionalStakeholders">
    <vt:lpwstr/>
  </property>
  <property fmtid="{D5CDD505-2E9C-101B-9397-08002B2CF9AE}" pid="38" name="QMSAssociatedCertificationTitle">
    <vt:lpwstr/>
  </property>
  <property fmtid="{D5CDD505-2E9C-101B-9397-08002B2CF9AE}" pid="39" name="AdaptationRequired">
    <vt:lpwstr>Not Required</vt:lpwstr>
  </property>
  <property fmtid="{D5CDD505-2E9C-101B-9397-08002B2CF9AE}" pid="40" name="AmendLock">
    <vt:lpwstr>0</vt:lpwstr>
  </property>
  <property fmtid="{D5CDD505-2E9C-101B-9397-08002B2CF9AE}" pid="41" name="UsedInCRM">
    <vt:lpwstr>0</vt:lpwstr>
  </property>
  <property fmtid="{D5CDD505-2E9C-101B-9397-08002B2CF9AE}" pid="42" name="TaxCatchAllLabel">
    <vt:lpwstr/>
  </property>
  <property fmtid="{D5CDD505-2E9C-101B-9397-08002B2CF9AE}" pid="43" name="Agent name">
    <vt:lpwstr/>
  </property>
  <property fmtid="{D5CDD505-2E9C-101B-9397-08002B2CF9AE}" pid="44" name="display_urn:schemas-microsoft-com:office:office#Editor">
    <vt:lpwstr>Libby Rush</vt:lpwstr>
  </property>
  <property fmtid="{D5CDD505-2E9C-101B-9397-08002B2CF9AE}" pid="45" name="Order">
    <vt:lpwstr>31181000.0000000</vt:lpwstr>
  </property>
  <property fmtid="{D5CDD505-2E9C-101B-9397-08002B2CF9AE}" pid="46" name="display_urn:schemas-microsoft-com:office:office#Author">
    <vt:lpwstr>Libby Rush</vt:lpwstr>
  </property>
  <property fmtid="{D5CDD505-2E9C-101B-9397-08002B2CF9AE}" pid="47" name="MediaServiceImageTags">
    <vt:lpwstr/>
  </property>
</Properties>
</file>