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W:\Forestry\Masters\Certification Records\CURRENT LICENSEES\002666 The Crown Estate\2024 S3\"/>
    </mc:Choice>
  </mc:AlternateContent>
  <xr:revisionPtr revIDLastSave="0" documentId="13_ncr:1_{12D34255-01A6-4664-96B6-F135CF7410A2}" xr6:coauthVersionLast="47" xr6:coauthVersionMax="47" xr10:uidLastSave="{00000000-0000-0000-0000-000000000000}"/>
  <bookViews>
    <workbookView xWindow="43095" yWindow="-3825" windowWidth="14610" windowHeight="15585" tabRatio="932" xr2:uid="{00000000-000D-0000-FFFF-FFFF00000000}"/>
  </bookViews>
  <sheets>
    <sheet name="Cover" sheetId="1" r:id="rId1"/>
    <sheet name="1 Basic info" sheetId="74" r:id="rId2"/>
    <sheet name="2 Findings" sheetId="65" r:id="rId3"/>
    <sheet name="3 RA Cert process" sheetId="3" r:id="rId4"/>
    <sheet name="5 RA Org Structure+Management" sheetId="66" r:id="rId5"/>
    <sheet name="6 S1" sheetId="19" r:id="rId6"/>
    <sheet name="7 S2" sheetId="50" r:id="rId7"/>
    <sheet name="8 S3" sheetId="51" r:id="rId8"/>
    <sheet name="9 S4" sheetId="49" r:id="rId9"/>
    <sheet name="A1 FM checklist" sheetId="76" r:id="rId10"/>
    <sheet name="A1 UKWAS Checklist" sheetId="60" r:id="rId11"/>
    <sheet name="Audit Programme" sheetId="75" r:id="rId12"/>
    <sheet name="A2 Stakeholder Summary" sheetId="59" r:id="rId13"/>
    <sheet name="A3 Species list" sheetId="16" r:id="rId14"/>
    <sheet name="A7 Members &amp; FMUs" sheetId="34"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 r:id="rId21"/>
  </externalReferences>
  <definedNames>
    <definedName name="_xlnm._FilterDatabase" localSheetId="1" hidden="1">'1 Basic info'!$K$1:$K$108</definedName>
    <definedName name="_xlnm._FilterDatabase" localSheetId="2" hidden="1">'2 Findings'!$A$5:$K$15</definedName>
    <definedName name="_xlnm._FilterDatabase" localSheetId="9" hidden="1">'A1 FM checklist'!#REF!</definedName>
    <definedName name="_xlnm._FilterDatabase" localSheetId="10" hidden="1">'A1 UKWAS Checklist'!$A$1:$M$1396</definedName>
    <definedName name="_xlnm._FilterDatabase" localSheetId="14" hidden="1">'A7 Members &amp; FMUs'!$A$2:$K$2</definedName>
    <definedName name="contlistActiveInactive">'[1]Data Vocab ML'!$C$219:$C$220</definedName>
    <definedName name="contlistAreaUnits">'[1]Data Vocab ML'!$C$126:$C$128</definedName>
    <definedName name="contlistAuditLocations">'[1]Data Vocab ML'!$C$121:$C$123</definedName>
    <definedName name="contlistAuditTeamRoles">'[1]Data Vocab ML'!$C$168:$C$175</definedName>
    <definedName name="contlistCarGrades">'[1]Data Vocab ML'!$C$251:$C$254</definedName>
    <definedName name="contlistCBs">[1]!conttblCBs[CBs]</definedName>
    <definedName name="contlistCertificationDecisions">'[1]Data Vocab ML'!$C$156:$C$165</definedName>
    <definedName name="contlistComplaintReceivedHow">'[1]Data Vocab ML'!$C$243:$C$244</definedName>
    <definedName name="contlistComplaintReceivers">'[1]Data Vocab ML'!$C$237:$C$240</definedName>
    <definedName name="contlistConformantOptions">[1]!convtblConformantOptions[Primary Lang]</definedName>
    <definedName name="contlistDisplayLevels">'[1]Data Vocab ML'!$C$109:$C$111</definedName>
    <definedName name="contlistEssClaims">'[1]Data Vocab ML'!$C$277:$C$296</definedName>
    <definedName name="contlistEssEvalTypes">'[1]Data Vocab ML'!$C$273:$C$274</definedName>
    <definedName name="contlistEvalTypes">'[1]Data Vocab ML'!$C$114:$C$118</definedName>
    <definedName name="contlistExtentOfDocs">'[1]Data Vocab ML'!$C$147:$C$153</definedName>
    <definedName name="contlistFmCertTypesEN">[1]!conttblFmCertTypes[FMCertTypes]</definedName>
    <definedName name="contlistForestZones">'[1]Data Vocab ML'!$C$185:$C$188</definedName>
    <definedName name="contlistFscProducts">[1]!conttblProductGroups[FSC.Product.Label]</definedName>
    <definedName name="contlistFscSpeciesNames">[1]!conttblSpecies[FSC.SpeciesName]</definedName>
    <definedName name="contlistGroupMgmtResponsibilities">'[1]Data Vocab ML'!$C$178:$C$182</definedName>
    <definedName name="contlistLanguageCapabilityOptions">'[1]Changes Log'!$C$1:$C$2</definedName>
    <definedName name="contlistLanguages">[1]!conttblLanguages[Lang]</definedName>
    <definedName name="contlistOpenClosed">'[1]Data Vocab ML'!$C$247:$C$248</definedName>
    <definedName name="contlistPesticideNames">[1]!conttblPesticides[Index]</definedName>
    <definedName name="contlistPnCVersions">[1]!conttblPnCVersions[Version]</definedName>
    <definedName name="contlistQuestionDataTypes">[1]!conttblQuestionDataTypes[Data Types]</definedName>
    <definedName name="contlistQuestionDisplayLevels">[1]!conttblQuestionDisplayLevels[Question Display Levels]</definedName>
    <definedName name="contlistQuestionIDs">[1]!conttblQuestions[Index]</definedName>
    <definedName name="contlistQuestionTypes">[1]!conttblQuestionTypes[Question Types]</definedName>
    <definedName name="contlistReviewTypes">'[1]Data Vocab ML'!$C$269:$C$270</definedName>
    <definedName name="contlistSlimfTypes">'[1]Data Vocab ML'!$C$192:$C$195</definedName>
    <definedName name="contlistSmallAreaUnits">'[1]Data Vocab ML'!$C$126:$C$130</definedName>
    <definedName name="contlistStakeholderGroups">'[1]Data Vocab ML'!$C$223:$C$234</definedName>
    <definedName name="contlistStandardSources">'[1]Data Vocab ML'!$C$257:$C$266</definedName>
    <definedName name="contlistTenureMgmt">'[1]Data Vocab ML'!$C$198:$C$202</definedName>
    <definedName name="contlistTenureOwnership">'[1]Data Vocab ML'!$C$198:$C$201</definedName>
    <definedName name="contlistVolumeWeightUnits">'[1]Data Vocab ML'!$C$133:$C$145</definedName>
    <definedName name="contlistYesNo">'[1]Data Vocab ML'!$C$16:$C$17</definedName>
    <definedName name="contlistYesNoNA">'[1]Data Vocab ML'!$C$16:$C$18</definedName>
    <definedName name="contThisTemplateVersion">'[1]Changes Log'!$B$1</definedName>
    <definedName name="datamatrixNumProductsEntered">'[1]8 Spp'!$Q$4</definedName>
    <definedName name="datamatrixNumSpeciesEntered">'[1]8 Spp'!$P$4</definedName>
    <definedName name="datamatrixProductHeadings">'[1]8 Spp'!$AD$6:$BQ$6</definedName>
    <definedName name="datamatrixSpeciesHeadings">'[1]8 Spp'!$AC$7:$AC$106</definedName>
    <definedName name="dateEarliestPossible">'[1]Data Vocab SL'!$S$2</definedName>
    <definedName name="dateLatestPossible">'[1]Data Vocab SL'!$S$3</definedName>
    <definedName name="enteredAuditEndDate">'[1]2 Eval'!$I$13</definedName>
    <definedName name="enteredAuditStartDate">'[1]2 Eval'!$I$11</definedName>
    <definedName name="enteredFMUslist">[1]!datatblMUs[I7.01]</definedName>
    <definedName name="enteredFscLicenceCode">'[1]1 CH, CB'!$H$21</definedName>
    <definedName name="enteredMusAllSlimf">'[1]7 MUs'!$AJ$2</definedName>
    <definedName name="enteredMusIncludeSlimf">('[1]7 MUs'!$AJ$6 &gt; 0)</definedName>
    <definedName name="enteredNumMUs">'[1]7 MUs'!$C$6</definedName>
    <definedName name="enteredTotalAreaCertified">'[1]7 MUs'!$N$6</definedName>
    <definedName name="idxDisplayLevel_All">'[1]Data Vocab ML'!$A$110</definedName>
    <definedName name="idxQuestionDataType_AutoTranslate">[1]Questions!$B$18</definedName>
    <definedName name="idxQuestionDataType_Identical">[1]Questions!$B$17</definedName>
    <definedName name="idxQuestionDataType_UnitTranslate">[1]Questions!$B$21</definedName>
    <definedName name="idxQuestionLevel_Confidential">[1]Questions!$A$13</definedName>
    <definedName name="idxQuestionLevel_Gap">[1]Questions!$A$14</definedName>
    <definedName name="idxQuestionLevel_Required">[1]Questions!$A$11</definedName>
    <definedName name="listGroupMembers">[1]!datatblGroupMembers[I6.01]</definedName>
    <definedName name="listMUNames">[1]!datatblMUs[I7.01]</definedName>
    <definedName name="listSelectedLanguages">IF(refUsingDualLanguage, [1]Index!$D$4:$D$5, [1]Index!$D$4:$D$4)</definedName>
    <definedName name="msgbrokenformulae">'[1]Data Vocab ML'!$C$78</definedName>
    <definedName name="msgcheck">'[1]Data Vocab ML'!$C$66</definedName>
    <definedName name="msgclickhere">'[1]Data Vocab ML'!$C$74</definedName>
    <definedName name="msgcomplete">'[1]Data Vocab ML'!$C$68</definedName>
    <definedName name="msgentries">'[1]Data Vocab ML'!$C$73</definedName>
    <definedName name="msgentry">'[1]Data Vocab ML'!$C$72</definedName>
    <definedName name="msgerrorreporting">'[1]Data Vocab ML'!$C$79</definedName>
    <definedName name="msghide">'[1]Data Vocab ML'!$C$77</definedName>
    <definedName name="msgincomplete">'[1]Data Vocab ML'!$C$67</definedName>
    <definedName name="msginvalid">'[1]Data Vocab ML'!$C$70</definedName>
    <definedName name="msgsheetconfidential">'[1]Data Vocab ML'!$C$75</definedName>
    <definedName name="msgshow">'[1]Data Vocab ML'!$C$76</definedName>
    <definedName name="msgUnrecognisedSelection2">'[1]Data Vocab ML'!$D$84</definedName>
    <definedName name="msgvalid">'[1]Data Vocab ML'!$C$65</definedName>
    <definedName name="_xlnm.Print_Area" localSheetId="1">'1 Basic info'!$A$1:$D$90</definedName>
    <definedName name="_xlnm.Print_Area" localSheetId="2">'2 Findings'!$A$2:$L$20</definedName>
    <definedName name="_xlnm.Print_Area" localSheetId="3">'3 RA Cert process'!$A$1:$B$96</definedName>
    <definedName name="_xlnm.Print_Area" localSheetId="4">'5 RA Org Structure+Management'!$A$1:$C$31</definedName>
    <definedName name="_xlnm.Print_Area" localSheetId="5">'6 S1'!$A$1:$B$78</definedName>
    <definedName name="_xlnm.Print_Area" localSheetId="6">'7 S2'!$A$1:$C$67</definedName>
    <definedName name="_xlnm.Print_Area" localSheetId="7">'8 S3'!$A$1:$C$72</definedName>
    <definedName name="_xlnm.Print_Area" localSheetId="8">'9 S4'!$A$1:$C$64</definedName>
    <definedName name="_xlnm.Print_Area" localSheetId="9">'A1 FM checklist'!#REF!</definedName>
    <definedName name="_xlnm.Print_Area" localSheetId="16">'A12a Product schedule'!$A$1:$D$31</definedName>
    <definedName name="_xlnm.Print_Area" localSheetId="0" xml:space="preserve">            Cover!$A$1:$F$32,Cover!$G:$G</definedName>
    <definedName name="Process">"process, label, store"</definedName>
    <definedName name="refAreaConversionFactor">[1]Index!$G$7</definedName>
    <definedName name="refAreaUnit_Ha">'[1]Data Vocab ML'!$C$126</definedName>
    <definedName name="refAreaUnit_Ha2">'[1]Data Vocab ML'!$D$126</definedName>
    <definedName name="refAuditLoc_Onsite">'[1]Data Vocab ML'!$C$121</definedName>
    <definedName name="refAuditTimeWeightingColumn">[1]Conversion!$R$2</definedName>
    <definedName name="refCarGradeMajor">'[1]Data Vocab ML'!$C$252</definedName>
    <definedName name="refCarGradeMinor">'[1]Data Vocab ML'!$C$251</definedName>
    <definedName name="refCarGradeObservation">'[1]Data Vocab ML'!$C$254</definedName>
    <definedName name="refControlsDisplayTextColumn">'[1]Data Vocab ML'!$AP$1</definedName>
    <definedName name="refControlsPSTextColumn">'[1]Data Vocab ML'!$AP$3</definedName>
    <definedName name="refControlsSecondaryTextColumn">'[1]Data Vocab ML'!$AP$2</definedName>
    <definedName name="refConversionFactorColumn">[1]Conversion!$L$2</definedName>
    <definedName name="refDecisionEffectPositive">[1]Conversion!$H$2</definedName>
    <definedName name="refFZ_Boreal">'[1]Data Vocab ML'!$C$185</definedName>
    <definedName name="refFZ_Subtropical">'[1]Data Vocab ML'!$C$188</definedName>
    <definedName name="refFZ_Temperate">'[1]Data Vocab ML'!$C$186</definedName>
    <definedName name="refFZ_Tropical">'[1]Data Vocab ML'!$C$187</definedName>
    <definedName name="refHasUanCodeColumn">[1]Conversion!$T$2</definedName>
    <definedName name="refIntegrityBase">'[1]Changes Log'!$F$4</definedName>
    <definedName name="refIntegrityOk">'[1]Changes Log'!$F$3</definedName>
    <definedName name="refOpenClosed_Closed">'[1]Data Vocab ML'!$C$248</definedName>
    <definedName name="refPesticideDataLastUpdate">'[1]Data Vocab Pesticides'!$N$1</definedName>
    <definedName name="refPesticideProhibited">'[1]Data Vocab ML'!$C$101</definedName>
    <definedName name="refPesticidesRestrictionColumn">'[1]Data Vocab Pesticides'!$Q$1</definedName>
    <definedName name="refPesticideUnrestricted">'[1]Data Vocab ML'!$C$104</definedName>
    <definedName name="refPrimaryLanguageImprovedTranslationColumn">'[1]22 Translations'!$J$1</definedName>
    <definedName name="refPSinPrimaryLang">[1]Index!$F$6</definedName>
    <definedName name="refQuestionsCompulsoryColumn">[1]Questions!$B$36</definedName>
    <definedName name="refQuestionsDataTranslationTypeColumn">[1]Questions!$B$40</definedName>
    <definedName name="refQuestionsDisplayLevelColumn">[1]Questions!$B$39</definedName>
    <definedName name="refQuestionsDisplayTextColumn">[1]Questions!$B$33</definedName>
    <definedName name="refQuestionsPSTextColumn">[1]Questions!$B$35</definedName>
    <definedName name="refQuestionsSecondaryTextColumn">[1]Questions!$B$34</definedName>
    <definedName name="refQuestionsTypeColumn">[1]Questions!$B$37</definedName>
    <definedName name="refSecondaryLanguageImprovedTranslationColumn">'[1]22 Translations'!$J$2</definedName>
    <definedName name="refSiUnitColumn">[1]Conversion!$N$2</definedName>
    <definedName name="refSiUnitColumn2">[1]Conversion!$O$2</definedName>
    <definedName name="refSlimfNo">'[1]Data Vocab ML'!$C$192</definedName>
    <definedName name="refSlimfYes">'[1]Data Vocab ML'!$C$191</definedName>
    <definedName name="refTT_Community">'[1]Data Vocab ML'!$C$198</definedName>
    <definedName name="refTT_IP">'[1]Data Vocab ML'!$C$201</definedName>
    <definedName name="refUsingDualLanguage">('[1]Changes Log'!$B$2 = '[1]Changes Log'!$C$2)</definedName>
    <definedName name="refVolUnit_items">'[1]Data Vocab ML'!$C$145</definedName>
    <definedName name="refVolUnit_items2">'[1]Data Vocab ML'!$D$145</definedName>
    <definedName name="refVolUnit_litre">'[1]Data Vocab ML'!$C$142</definedName>
    <definedName name="refVolUnit_litre2">'[1]Data Vocab ML'!$D$142</definedName>
    <definedName name="refVolUnit_m3">'[1]Data Vocab ML'!$C$133</definedName>
    <definedName name="refVolUnit_m3_2">'[1]Data Vocab ML'!$D$133</definedName>
    <definedName name="refVolUnit_tonne">'[1]Data Vocab ML'!$C$137</definedName>
    <definedName name="refVolUnit_tonne2">'[1]Data Vocab ML'!$D$137</definedName>
    <definedName name="refYN_No">'[1]Data Vocab ML'!$C$17</definedName>
    <definedName name="refYN_Yes">'[1]Data Vocab ML'!$C$16</definedName>
    <definedName name="selectedApplyingCIP">('[1]1 CH, CB'!$H$36 = refYN_Yes)</definedName>
    <definedName name="selectedAreaUnit">[1]Index!$D$7</definedName>
    <definedName name="selectedAuditLocation">'[1]2 Eval'!$I$8</definedName>
    <definedName name="selectedAuditType">'[1]2 Eval'!$I$6</definedName>
    <definedName name="selectedDisplayLevel">[1]Index!$E$12</definedName>
    <definedName name="selectedESSinScope">('[1]1 CH, CB'!$H$35 = refYN_Yes)</definedName>
    <definedName name="selectedEvalTypeCodeIndex">[1]Conversion!$E$2</definedName>
    <definedName name="selectedGroupCert">('[1]1 CH, CB'!$H$25 = refYN_Yes)</definedName>
    <definedName name="selectedLang">[1]Index!$D$4</definedName>
    <definedName name="selectedLang2">[1]Index!$D$5</definedName>
    <definedName name="selectedLangPS">[1]Index!$D$6</definedName>
    <definedName name="selectedNtfpWeightUnit">[1]Index!$D$9</definedName>
    <definedName name="selectedPesticideVolumeUnit">[1]Index!$D$10</definedName>
    <definedName name="selectedPnCVersion">'[1]18 P&amp;C'!$C$4</definedName>
    <definedName name="selectedWoodVolUnit">[1]Index!$D$8</definedName>
    <definedName name="TOC01_P">'[1]1 CH, CB'!$A$2</definedName>
    <definedName name="TOC02_P">'[1]2 Eval'!$A$2</definedName>
    <definedName name="TOC03_P">'[1]3 Team'!$A$2</definedName>
    <definedName name="TOC04_P">'[1]4 Itinerary'!$A$2</definedName>
    <definedName name="TOC05_P">'[1]5 FME'!$A$2</definedName>
    <definedName name="TOC06_P">'[1]6 Group'!$A$2</definedName>
    <definedName name="TOC07_P">'[1]7 MUs'!$A$2</definedName>
    <definedName name="TOC08_P">'[1]8 Spp'!$A$2</definedName>
    <definedName name="TOC09_P">'[1]9 NTFPs'!$A$2</definedName>
    <definedName name="TOC10_P">'[1]10 Pesticides'!$A$2</definedName>
    <definedName name="TOC11_P">'[1]11 Plan'!$A$2</definedName>
    <definedName name="TOC12_P">'[1]12 Comments'!$A$2</definedName>
    <definedName name="TOC13_P">'[1]13 Complaints'!$A$2</definedName>
    <definedName name="TOC14_P">'[1]14 CARs'!$A$2</definedName>
    <definedName name="TOC15_P">'[1]15 Review'!$A$2</definedName>
    <definedName name="TOC16_P">'[1]16 ES Impacts'!$A$2</definedName>
    <definedName name="TOC17_P">'[1]17 ES Sponsors'!$A$2</definedName>
    <definedName name="TOC18_P">'[1]18 P&amp;C'!$A$2</definedName>
    <definedName name="TOC19_P">'[1]19 NFSS Indicators'!$A$2</definedName>
    <definedName name="TOC20_P">'[1]20 Annexes'!$A$2</definedName>
    <definedName name="TOC21_P">'[1]21 Errors'!$A$2</definedName>
    <definedName name="TOC22_P">'[1]22 Translations'!$A$2</definedName>
    <definedName name="transControlsPrimaryToSecondary">[1]!conttblTemplateControls[[#All],[Display Text]:[Secondary Display Text]]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53" l="1"/>
  <c r="B11" i="53"/>
  <c r="B9" i="53"/>
  <c r="B8" i="53"/>
  <c r="B7" i="53"/>
  <c r="D89" i="74" l="1"/>
  <c r="B7" i="42" s="1"/>
  <c r="C89" i="74"/>
  <c r="C3" i="74"/>
  <c r="B12" i="53"/>
  <c r="D12" i="53"/>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4" authorId="1" shapeId="0" xr:uid="{149F02A4-8D19-4861-9A3D-F1FA2DC77B34}">
      <text>
        <r>
          <rPr>
            <sz val="8"/>
            <color indexed="81"/>
            <rFont val="Tahoma"/>
            <family val="2"/>
          </rPr>
          <t>Name, 3 line description of key qualifications and experience</t>
        </r>
      </text>
    </comment>
    <comment ref="B32"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4" authorId="1" shapeId="0" xr:uid="{00000000-0006-0000-0300-000005000000}">
      <text>
        <r>
          <rPr>
            <sz val="8"/>
            <color indexed="81"/>
            <rFont val="Tahoma"/>
            <family val="2"/>
          </rPr>
          <t>Name, 3 line description of key qualifications and experience</t>
        </r>
      </text>
    </comment>
    <comment ref="B44" authorId="1" shapeId="0" xr:uid="{00000000-0006-0000-0300-000006000000}">
      <text>
        <r>
          <rPr>
            <sz val="8"/>
            <color indexed="81"/>
            <rFont val="Tahoma"/>
            <family val="2"/>
          </rPr>
          <t>include name of site visited, items seen and issues discussed</t>
        </r>
      </text>
    </comment>
    <comment ref="B51" authorId="1" shapeId="0" xr:uid="{00000000-0006-0000-0300-000007000000}">
      <text>
        <r>
          <rPr>
            <sz val="8"/>
            <color indexed="81"/>
            <rFont val="Tahoma"/>
            <family val="2"/>
          </rPr>
          <t xml:space="preserve">Edit this section to name standard used, version of standard (e.g. draft number), date standard finalised. </t>
        </r>
      </text>
    </comment>
    <comment ref="B62" authorId="1" shapeId="0" xr:uid="{00000000-0006-0000-0300-000008000000}">
      <text>
        <r>
          <rPr>
            <sz val="8"/>
            <color indexed="81"/>
            <rFont val="Tahoma"/>
            <family val="2"/>
          </rPr>
          <t>Describe process of adaptation</t>
        </r>
      </text>
    </comment>
    <comment ref="B73"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E968F8DC-B112-0848-ADEC-8AB325A10419}">
      <text>
        <r>
          <rPr>
            <sz val="8"/>
            <color rgb="FF000000"/>
            <rFont val="Tahoma"/>
            <family val="2"/>
          </rPr>
          <t>Name, 3 line description of key qualifications and experience</t>
        </r>
      </text>
    </comment>
    <comment ref="B54"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rgb="FF000000"/>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3" authorId="0" shapeId="0" xr:uid="{00000000-0006-0000-0700-000001000000}">
      <text>
        <r>
          <rPr>
            <sz val="8"/>
            <color indexed="81"/>
            <rFont val="Tahoma"/>
            <family val="2"/>
          </rPr>
          <t>Name and 3 line description of key qualifications and experience</t>
        </r>
      </text>
    </comment>
    <comment ref="B51"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C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C00-000002000000}">
      <text>
        <r>
          <rPr>
            <b/>
            <sz val="9"/>
            <color indexed="81"/>
            <rFont val="Tahoma"/>
            <family val="2"/>
          </rPr>
          <t>Private, State or Community</t>
        </r>
        <r>
          <rPr>
            <sz val="9"/>
            <color indexed="81"/>
            <rFont val="Tahoma"/>
            <family val="2"/>
          </rPr>
          <t xml:space="preserve">
</t>
        </r>
      </text>
    </comment>
    <comment ref="T10" authorId="0" shapeId="0" xr:uid="{00000000-0006-0000-0C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D00-000001000000}">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0E00-000001000000}">
      <text/>
    </comment>
    <comment ref="B15" authorId="0" shapeId="0" xr:uid="{00000000-0006-0000-0E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0E00-000003000000}">
      <text>
        <r>
          <rPr>
            <b/>
            <sz val="8"/>
            <color indexed="81"/>
            <rFont val="Tahoma"/>
            <family val="2"/>
          </rPr>
          <t xml:space="preserve">SA: </t>
        </r>
        <r>
          <rPr>
            <sz val="8"/>
            <color indexed="81"/>
            <rFont val="Tahoma"/>
            <family val="2"/>
          </rPr>
          <t>See Tab A14 for Product Codes</t>
        </r>
      </text>
    </comment>
    <comment ref="D15" authorId="1" shapeId="0" xr:uid="{00000000-0006-0000-0E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<sst xmlns="http://schemas.openxmlformats.org/spreadsheetml/2006/main" count="5249" uniqueCount="1694">
  <si>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</si>
  <si>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</si>
  <si>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</si>
  <si>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</si>
  <si>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</si>
  <si>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</si>
  <si>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</si>
  <si>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</si>
  <si>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</si>
  <si>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</si>
  <si>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</si>
  <si>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</si>
  <si>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</si>
  <si>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</si>
  <si>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</si>
  <si>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</si>
  <si>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</si>
  <si>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</si>
  <si>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</si>
  <si>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</si>
  <si>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</si>
  <si>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</si>
  <si>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</si>
  <si>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</si>
  <si>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</si>
  <si>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</si>
  <si>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</si>
  <si>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</si>
  <si>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</si>
  <si>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</si>
  <si>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</si>
  <si>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</si>
  <si>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</si>
  <si>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</si>
  <si>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</si>
  <si>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</si>
  <si>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</si>
  <si>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</si>
  <si>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</si>
  <si>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</si>
  <si>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</si>
  <si>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</si>
  <si>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</si>
  <si>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</si>
  <si>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</si>
  <si>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</si>
  <si>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</si>
  <si>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</si>
  <si>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</si>
  <si>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</si>
  <si>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</si>
  <si>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</si>
  <si>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</si>
  <si>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</si>
  <si>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</si>
  <si>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</si>
  <si>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</si>
  <si>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</si>
  <si>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</si>
  <si>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</si>
  <si>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</si>
  <si>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</si>
  <si>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</si>
  <si>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</si>
  <si>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</si>
  <si>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</si>
  <si>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</si>
  <si>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</si>
  <si>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</si>
  <si>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</si>
  <si>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</si>
  <si>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</si>
  <si>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</si>
  <si>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</si>
  <si>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</si>
  <si>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</si>
  <si>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</si>
  <si>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</si>
  <si>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</si>
  <si>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</si>
  <si>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</si>
  <si>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</si>
  <si>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</si>
  <si>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</si>
  <si>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</si>
  <si>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</si>
  <si>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</si>
  <si>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</si>
  <si>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</si>
  <si>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</si>
  <si>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</si>
  <si>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</si>
  <si>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</si>
  <si>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</si>
  <si>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</si>
  <si>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</si>
  <si>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</si>
  <si>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</si>
  <si>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</si>
  <si>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</si>
  <si>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</si>
  <si>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</si>
  <si>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</si>
  <si>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</si>
  <si>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</si>
  <si>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</si>
  <si>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</si>
  <si>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</si>
  <si>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</si>
  <si>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</si>
  <si>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</si>
  <si>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</si>
  <si>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</si>
  <si>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</si>
  <si>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</si>
  <si>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</si>
  <si>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</si>
  <si>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</si>
  <si>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</si>
  <si>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</si>
  <si>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</si>
  <si>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</si>
  <si>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</si>
  <si>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</si>
  <si>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</si>
  <si>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</si>
  <si>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</si>
  <si>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</si>
  <si>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</si>
  <si>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</si>
  <si>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</si>
  <si>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</si>
  <si>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</si>
  <si>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</si>
  <si>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</si>
  <si>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</si>
  <si>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</si>
  <si>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</si>
  <si>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</si>
  <si>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</si>
  <si>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</si>
  <si>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</si>
  <si>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</si>
  <si>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</si>
  <si>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</si>
  <si>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</si>
  <si>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</si>
  <si>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</si>
  <si>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</si>
  <si>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</si>
  <si>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</si>
  <si>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</si>
  <si>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</si>
  <si>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</si>
  <si>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</si>
  <si>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</si>
  <si>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</si>
  <si>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</si>
  <si>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</si>
  <si>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</si>
  <si>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</si>
  <si>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</si>
  <si>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</si>
  <si>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</si>
  <si>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</si>
  <si>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Recommendation</t>
  </si>
  <si>
    <t>Date:</t>
  </si>
  <si>
    <t>Approval</t>
  </si>
  <si>
    <t>Certification decision:</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</si>
  <si>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</si>
  <si>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</si>
  <si>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</si>
  <si>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</si>
  <si>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</si>
  <si>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</si>
  <si>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</si>
  <si>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</si>
  <si>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</si>
  <si>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</si>
  <si>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</si>
  <si>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</si>
  <si>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</si>
  <si>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</si>
  <si>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</si>
  <si>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</si>
  <si>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</si>
  <si>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</si>
  <si>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</si>
  <si>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</si>
  <si>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</si>
  <si>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</si>
  <si>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</si>
  <si>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</si>
  <si>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</si>
  <si>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</si>
  <si>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</si>
  <si>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</si>
  <si>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</si>
  <si>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</si>
  <si>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</si>
  <si>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</si>
  <si>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</si>
  <si>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</si>
  <si>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</si>
  <si>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</si>
  <si>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</si>
  <si>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</si>
  <si>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</si>
  <si>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</si>
  <si>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</si>
  <si>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</si>
  <si>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</si>
  <si>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</si>
  <si>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</si>
  <si>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</si>
  <si>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</si>
  <si>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</si>
  <si>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</si>
  <si>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</si>
  <si>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</si>
  <si>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</si>
  <si>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</si>
  <si>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</si>
  <si>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</si>
  <si>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</si>
  <si>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</si>
  <si>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</si>
  <si>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</si>
  <si>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</si>
  <si>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</si>
  <si>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</si>
  <si>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</si>
  <si>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</si>
  <si>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</si>
  <si>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</si>
  <si>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</si>
  <si>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</si>
  <si>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</si>
  <si>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</si>
  <si>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</si>
  <si>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</si>
  <si>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</si>
  <si>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</si>
  <si>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</si>
  <si>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</si>
  <si>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</si>
  <si>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</si>
  <si>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</si>
  <si>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</si>
  <si>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</si>
  <si>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</si>
  <si>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</si>
  <si>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</si>
  <si>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</si>
  <si>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</si>
  <si>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</si>
  <si>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</si>
  <si>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</si>
  <si>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</si>
  <si>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</si>
  <si>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</si>
  <si>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</si>
  <si>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</si>
  <si>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</si>
  <si>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</si>
  <si>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</si>
  <si>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</si>
  <si>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</si>
  <si>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</si>
  <si>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</si>
  <si>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</si>
  <si>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</si>
  <si>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</si>
  <si>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</si>
  <si>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</si>
  <si>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</si>
  <si>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</si>
  <si>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delete /amend as applicable:</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</si>
  <si>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</si>
  <si>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</si>
  <si>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</si>
  <si>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</si>
  <si>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</si>
  <si>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</si>
  <si>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</si>
  <si>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</si>
  <si>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</si>
  <si>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</si>
  <si>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</si>
  <si>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</si>
  <si>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</si>
  <si>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</si>
  <si>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</si>
  <si>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</si>
  <si>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</si>
  <si>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</si>
  <si>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</si>
  <si>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</si>
  <si>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</si>
  <si>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</si>
  <si>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</si>
  <si>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</si>
  <si>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</si>
  <si>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</si>
  <si>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</si>
  <si>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</si>
  <si>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</si>
  <si>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</si>
  <si>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</si>
  <si>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</si>
  <si>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</si>
  <si>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</si>
  <si>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</si>
  <si>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</si>
  <si>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</si>
  <si>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</si>
  <si>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</si>
  <si>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</si>
  <si>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</si>
  <si>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</si>
  <si>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</si>
  <si>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</si>
  <si>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</si>
  <si>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</si>
  <si>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</si>
  <si>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</si>
  <si>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</si>
  <si>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</si>
  <si>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</si>
  <si>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</si>
  <si>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</si>
  <si>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</si>
  <si>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</si>
  <si>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</si>
  <si>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</si>
  <si>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</si>
  <si>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</si>
  <si>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</si>
  <si>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</si>
  <si>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</si>
  <si>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</si>
  <si>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</si>
  <si>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</si>
  <si>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</si>
  <si>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</si>
  <si>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</si>
  <si>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</si>
  <si>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</si>
  <si>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</si>
  <si>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</si>
  <si>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</si>
  <si>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</si>
  <si>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</si>
  <si>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</si>
  <si>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</si>
  <si>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</si>
  <si>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</si>
  <si>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</si>
  <si>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</si>
  <si>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</si>
  <si>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</si>
  <si>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</si>
  <si>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</si>
  <si>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</si>
  <si>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</si>
  <si>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</si>
  <si>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</si>
  <si>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</si>
  <si>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</si>
  <si>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</si>
  <si>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</si>
  <si>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</si>
  <si>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</si>
  <si>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</si>
  <si>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</si>
  <si>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</si>
  <si>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</si>
  <si>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</si>
  <si>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</si>
  <si>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</si>
  <si>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</si>
  <si>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</si>
  <si>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</si>
  <si>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</si>
  <si>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</si>
  <si>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</si>
  <si>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</si>
  <si>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</si>
  <si>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</si>
  <si>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</si>
  <si>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</si>
  <si>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</si>
  <si>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</si>
  <si>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</si>
  <si>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</si>
  <si>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</si>
  <si>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</si>
  <si>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</si>
  <si>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</si>
  <si>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</si>
  <si>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</si>
  <si>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</si>
  <si>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</si>
  <si>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</si>
  <si>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</si>
  <si>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</si>
  <si>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</si>
  <si>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</si>
  <si>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</si>
  <si>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</si>
  <si>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</si>
  <si>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</si>
  <si>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</si>
  <si>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</si>
  <si>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</si>
  <si>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</si>
  <si>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</si>
  <si>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</si>
  <si>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</si>
  <si>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</si>
  <si>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</si>
  <si>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</si>
  <si>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</si>
  <si>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</si>
  <si>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</si>
  <si>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</si>
  <si>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</si>
  <si>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</si>
  <si>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</si>
  <si>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</si>
  <si>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</si>
  <si>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 xml:space="preserve">Exit date </t>
  </si>
  <si>
    <t>SLIMF</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</si>
  <si>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</si>
  <si>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</si>
  <si>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</si>
  <si>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</si>
  <si>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</si>
  <si>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</si>
  <si>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</si>
  <si>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</si>
  <si>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</si>
  <si>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</si>
  <si>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</si>
  <si>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</si>
  <si>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</si>
  <si>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</si>
  <si>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</si>
  <si>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</si>
  <si>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</si>
  <si>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</si>
  <si>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</si>
  <si>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</si>
  <si>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</si>
  <si>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Example CARs for guidance (delete from audit report)</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</si>
  <si>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</si>
  <si>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</si>
  <si>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</si>
  <si>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</si>
  <si>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</si>
  <si>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</si>
  <si>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</si>
  <si>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</si>
  <si>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</si>
  <si>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</si>
  <si>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</si>
  <si>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</si>
  <si>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</si>
  <si>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</si>
  <si>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</si>
  <si>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</si>
  <si>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</si>
  <si>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</si>
  <si>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</si>
  <si>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</si>
  <si>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</si>
  <si>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</si>
  <si>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Or for Sweden</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</si>
  <si>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</si>
  <si>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</si>
  <si>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</si>
  <si>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</si>
  <si>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</si>
  <si>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</si>
  <si>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</si>
  <si>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</si>
  <si>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</si>
  <si>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</si>
  <si>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</si>
  <si>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family val="1"/>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</si>
  <si>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</si>
  <si>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</si>
  <si>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</si>
  <si>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</si>
  <si>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</si>
  <si>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</si>
  <si>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</si>
  <si>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</si>
  <si>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</si>
  <si>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</si>
  <si>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</si>
  <si>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</si>
  <si>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</si>
  <si>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</si>
  <si>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</si>
  <si>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</si>
  <si>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</si>
  <si>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</si>
  <si>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</si>
  <si>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</si>
  <si>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</si>
  <si>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</si>
  <si>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</si>
  <si>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</si>
  <si>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</si>
  <si>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</si>
  <si>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</si>
  <si>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</si>
  <si>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</si>
  <si>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</si>
  <si>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</si>
  <si>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</si>
  <si>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</si>
  <si>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</si>
  <si>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</si>
  <si>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</si>
  <si>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</si>
  <si>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</si>
  <si>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</si>
  <si>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</si>
  <si>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</si>
  <si>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</si>
  <si>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</si>
  <si>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</si>
  <si>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</si>
  <si>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</si>
  <si>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</si>
  <si>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</si>
  <si>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</si>
  <si>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</si>
  <si>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</si>
  <si>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</si>
  <si>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</si>
  <si>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</si>
  <si>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</si>
  <si>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</si>
  <si>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</si>
  <si>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</si>
  <si>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</si>
  <si>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</si>
  <si>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</si>
  <si>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</si>
  <si>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</si>
  <si>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</si>
  <si>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</si>
  <si>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</si>
  <si>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</si>
  <si>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</si>
  <si>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</si>
  <si>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</si>
  <si>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</si>
  <si>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</si>
  <si>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</si>
  <si>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</si>
  <si>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</si>
  <si>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</si>
  <si>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</si>
  <si>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</si>
  <si>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</si>
  <si>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</si>
  <si>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</si>
  <si>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</si>
  <si>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</si>
  <si>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</si>
  <si>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</si>
  <si>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</si>
  <si>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</si>
  <si>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</si>
  <si>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</si>
  <si>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</si>
  <si>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</si>
  <si>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</si>
  <si>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</si>
  <si>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</si>
  <si>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</si>
  <si>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</si>
  <si>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</si>
  <si>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</si>
  <si>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</si>
  <si>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</si>
  <si>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</si>
  <si>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</si>
  <si>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</si>
  <si>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</si>
  <si>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</si>
  <si>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</si>
  <si>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</si>
  <si>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</si>
  <si>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</si>
  <si>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</si>
  <si>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</si>
  <si>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</si>
  <si>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</si>
  <si>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</si>
  <si>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</si>
  <si>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</si>
  <si>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</si>
  <si>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</si>
  <si>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</si>
  <si>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</si>
  <si>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</si>
  <si>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</si>
  <si>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</si>
  <si>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</si>
  <si>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</si>
  <si>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</si>
  <si>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</si>
  <si>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</si>
  <si>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</si>
  <si>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</si>
  <si>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</si>
  <si>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</si>
  <si>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</si>
  <si>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</si>
  <si>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</si>
  <si>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</si>
  <si>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</si>
  <si>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</si>
  <si>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</si>
  <si>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</si>
  <si>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</si>
  <si>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</si>
  <si>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</si>
  <si>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</si>
  <si>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</si>
  <si>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</si>
  <si>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</si>
  <si>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</si>
  <si>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</si>
  <si>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</si>
  <si>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</si>
  <si>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</si>
  <si>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</si>
  <si>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</si>
  <si>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</si>
  <si>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</si>
  <si>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</si>
  <si>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</si>
  <si>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</si>
  <si>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</si>
  <si>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</si>
  <si>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</si>
  <si>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</si>
  <si>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</si>
  <si>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</si>
  <si>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</si>
  <si>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</si>
  <si>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</si>
  <si>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</si>
  <si>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</si>
  <si>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</si>
  <si>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</si>
  <si>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</si>
  <si>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</si>
  <si>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</si>
  <si>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</si>
  <si>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</si>
  <si>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</si>
  <si>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</si>
  <si>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</si>
  <si>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</si>
  <si>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</si>
  <si>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</si>
  <si>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</si>
  <si>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</si>
  <si>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</si>
  <si>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</si>
  <si>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</si>
  <si>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</si>
  <si>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</si>
  <si>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</si>
  <si>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</si>
  <si>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</si>
  <si>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</si>
  <si>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</si>
  <si>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</si>
  <si>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</si>
  <si>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</si>
  <si>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</si>
  <si>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</si>
  <si>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</si>
  <si>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</si>
  <si>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</si>
  <si>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</si>
  <si>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</si>
  <si>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</si>
  <si>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</si>
  <si>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</si>
  <si>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</si>
  <si>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</si>
  <si>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</si>
  <si>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The Crown Estate</t>
  </si>
  <si>
    <t>SA-PEFC-FM-002666</t>
  </si>
  <si>
    <t>PEFC/16-37-1884</t>
  </si>
  <si>
    <t>Robin Walter</t>
  </si>
  <si>
    <t>FSC and PEFC FM</t>
  </si>
  <si>
    <t>Richard Everett</t>
  </si>
  <si>
    <t>The Estate Office, Windsor Great Park, Windsor, Berks, SL4 2HT</t>
  </si>
  <si>
    <t>United Kingdom</t>
  </si>
  <si>
    <t>01753 847504</t>
  </si>
  <si>
    <t>01753 859617</t>
  </si>
  <si>
    <t>Richard.Everett@thecrownestate.co.uk</t>
  </si>
  <si>
    <t>www.thecrownestate.co.uk</t>
  </si>
  <si>
    <t>Andrew Wells</t>
  </si>
  <si>
    <t>Forest Owner</t>
  </si>
  <si>
    <t>UK</t>
  </si>
  <si>
    <t xml:space="preserve">England </t>
  </si>
  <si>
    <t>Lat 55deg 57.15377 min N/ refer to A7</t>
  </si>
  <si>
    <t>Long: 3deg 12.91890 min W / refer to A7</t>
  </si>
  <si>
    <t xml:space="preserve">North </t>
  </si>
  <si>
    <t>Government/The Crown Estate - The Crown Estate is a collection of lands and holdings in the UK belonging to the British monarch as a corporation sole, making it the "Sovereign's public estate", which is neither government property nor part of the monarch's private estate</t>
  </si>
  <si>
    <t>Public</t>
  </si>
  <si>
    <t>Government - The Crown Estate is a collection of lands and holdings in the UK belonging to the British monarch as a corporation sole, making it the "Sovereign's public estate", which is neither government property nor part of the monarch's private estate</t>
  </si>
  <si>
    <t>Broad-leaved/ Coniferous</t>
  </si>
  <si>
    <t>SSSI's, SNCI's, SAM's, PAWS / ASNW
Further information is available in the report and checklist</t>
  </si>
  <si>
    <t>Mixed Indigenous and exotic</t>
  </si>
  <si>
    <t>Tree species –  see Annex 3</t>
  </si>
  <si>
    <t>13986 tonnes (19/20 F/Y)</t>
  </si>
  <si>
    <t xml:space="preserve">Round wood / Firewood </t>
  </si>
  <si>
    <t>m: 133 (6 in Forestry dept - 8 in Arb dept)
f:61</t>
  </si>
  <si>
    <t>no</t>
  </si>
  <si>
    <t>CARs from S4</t>
  </si>
  <si>
    <t xml:space="preserve">Deer management is constantly implemented and culling data can be provided. However, there isn't a consistent plan for monitoring and records deer browsing impacts across the estate. In the past there use to be an annual meeting to discuss gaming management and deciding the annual stock level, however this is not the case now. The lack of records and monitoring evidences makes difficult to understand the scale of browsing problems and to evaluate if culling program is effective. </t>
  </si>
  <si>
    <t xml:space="preserve">UWAS 4.0 4.9.1
</t>
  </si>
  <si>
    <t xml:space="preserve">A permanent pasture area is identified in Windsor (cpt 663), the area is actually grazed and there's a process of bracken control ongoing, however the FMP doesn't refer to it, nor to the management implemented and the area is not included in the small-scale habitats value. </t>
  </si>
  <si>
    <t xml:space="preserve">UKWAS 4.0 - 4.4.2 a)
</t>
  </si>
  <si>
    <t>Within 12 months of the finalisation date of this report</t>
  </si>
  <si>
    <t>CARs from S5</t>
  </si>
  <si>
    <t>Declaration seen of commitment,  signed on 11/12/2018 by the Director of Rural Estates only refers to FSC not PEFC.  As it also makes reference to UKWAS, which is the certification standard for both, there is no non-conformance</t>
  </si>
  <si>
    <t>UKWAS 1.1.5a</t>
  </si>
  <si>
    <t>A 'redundant materials plan' is not in place</t>
  </si>
  <si>
    <t>UKWAS 3.6.2</t>
  </si>
  <si>
    <t>The manager shall prepare and implement a prioritised plan to manage and progressively remove redundant materials</t>
  </si>
  <si>
    <t>The current manager has only been in place for a few months and had not realised, until close to audit, that such a plan had not been put in place as part of a move from UKWAS 3.1 to UKWAS 4 compliance</t>
  </si>
  <si>
    <t>A redundant materials plan is to be written by the manager, who has experience of writing such a plan from his previous role</t>
  </si>
  <si>
    <t>A written 'statement on operational monitoring' provided by Crown Estate stated that written records are not currently made as actions are agreed verbally.  It is noted that current harvesting activity is direct contract.  Contractor interviewed confirmed that monitoring visits are undertaken by Crown Estate staff but was not aware of any written records other than information provided at contract commencement. Ref Minor CAR 2015.3 (also relating to practice at Windsor)  under UKWAS v 3.1,  4.1.2 - raised to Major as repeat issue - 2015.3</t>
  </si>
  <si>
    <t>UKWAS 2.15.1c</t>
  </si>
  <si>
    <t>The manager shall monitor and record implementation of woodland operations.</t>
  </si>
  <si>
    <t>This is partly a function of the current manager being new in post, partly a Crown Estate 'cultural' issue and partly an oversight as contract monitoring visits are frequent and thorough so managers have not realised the importance of making written records and the implications of not making such records on UKWAS compliance.</t>
  </si>
  <si>
    <t>Provide guidance on requirements for contract monitoring records, circulate such guidance, implement and check.</t>
  </si>
  <si>
    <t>Within 3 months of the finalisation date of this report - extended to 6 months during covid 19 restrictions</t>
  </si>
  <si>
    <t>16/04/2021 evidence emailed and reviewed of site visit reports for various forestry operations (handwritten in on formatted templates) from October 2020 - March 2021 along with photos taken on the date. Also shared a recent memo to the team on recording requirements and plan to move to electronic version using GPS in future dated 03/02/21 from The Chief Forester.</t>
  </si>
  <si>
    <t xml:space="preserve">Closed- AG </t>
  </si>
  <si>
    <t>CARs from RA</t>
  </si>
  <si>
    <r>
      <t xml:space="preserve">ANNEX 1 CHECKLIST for : </t>
    </r>
    <r>
      <rPr>
        <b/>
        <sz val="11"/>
        <color indexed="10"/>
        <rFont val="Cambria"/>
        <family val="1"/>
      </rPr>
      <t xml:space="preserve"> UK</t>
    </r>
  </si>
  <si>
    <t>UKWAS(2018, v4.0)</t>
  </si>
  <si>
    <t>UK , the PEFC endorsed national standard UKWAS  is used.</t>
  </si>
  <si>
    <t xml:space="preserve">Ukwas v4.0 ref </t>
  </si>
  <si>
    <t>RA</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</si>
  <si>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</si>
  <si>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</si>
  <si>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</si>
  <si>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</si>
  <si>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</si>
  <si>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</si>
  <si>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</si>
  <si>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</si>
  <si>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</si>
  <si>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</si>
  <si>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</si>
  <si>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</si>
  <si>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</si>
  <si>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</si>
  <si>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</si>
  <si>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</si>
  <si>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</si>
  <si>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</si>
  <si>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</si>
  <si>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</si>
  <si>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</si>
  <si>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</si>
  <si>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</si>
  <si>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</si>
  <si>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</si>
  <si>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</si>
  <si>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</si>
  <si>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</si>
  <si>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</si>
  <si>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</si>
  <si>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</si>
  <si>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</si>
  <si>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</si>
  <si>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</si>
  <si>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</si>
  <si>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</si>
  <si>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</si>
  <si>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</si>
  <si>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</si>
  <si>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</si>
  <si>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</si>
  <si>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</si>
  <si>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</si>
  <si>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</si>
  <si>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</si>
  <si>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</si>
  <si>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</si>
  <si>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</si>
  <si>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</si>
  <si>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</si>
  <si>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</si>
  <si>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</si>
  <si>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</si>
  <si>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</si>
  <si>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</si>
  <si>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</si>
  <si>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</si>
  <si>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</si>
  <si>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</si>
  <si>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</si>
  <si>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</si>
  <si>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</si>
  <si>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</si>
  <si>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</si>
  <si>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</si>
  <si>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</si>
  <si>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</si>
  <si>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</si>
  <si>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</si>
  <si>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</si>
  <si>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</si>
  <si>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</si>
  <si>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</si>
  <si>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</si>
  <si>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</si>
  <si>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</si>
  <si>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</si>
  <si>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</si>
  <si>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</si>
  <si>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</si>
  <si>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</si>
  <si>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</si>
  <si>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</si>
  <si>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</si>
  <si>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</si>
  <si>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</si>
  <si>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</si>
  <si>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</si>
  <si>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</si>
  <si>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</si>
  <si>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</si>
  <si>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</si>
  <si>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</si>
  <si>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</si>
  <si>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</si>
  <si>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</si>
  <si>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</si>
  <si>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</si>
  <si>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</si>
  <si>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</si>
  <si>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</si>
  <si>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</si>
  <si>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</si>
  <si>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</si>
  <si>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</si>
  <si>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</si>
  <si>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</si>
  <si>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</si>
  <si>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</si>
  <si>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</si>
  <si>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</si>
  <si>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</si>
  <si>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</si>
  <si>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</si>
  <si>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</si>
  <si>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</si>
  <si>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</si>
  <si>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</si>
  <si>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</si>
  <si>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</si>
  <si>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</si>
  <si>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</si>
  <si>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</si>
  <si>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</si>
  <si>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</si>
  <si>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</si>
  <si>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</si>
  <si>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</si>
  <si>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</si>
  <si>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</si>
  <si>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</si>
  <si>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</si>
  <si>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</si>
  <si>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</si>
  <si>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</si>
  <si>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</si>
  <si>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</si>
  <si>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</si>
  <si>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</si>
  <si>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</si>
  <si>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</si>
  <si>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</si>
  <si>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</si>
  <si>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</si>
  <si>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</si>
  <si>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</si>
  <si>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</si>
  <si>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</si>
  <si>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</si>
  <si>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</si>
  <si>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</si>
  <si>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</si>
  <si>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</si>
  <si>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</si>
  <si>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</si>
  <si>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</si>
  <si>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</si>
  <si>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</si>
  <si>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</si>
  <si>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</si>
  <si>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</si>
  <si>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</si>
  <si>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</si>
  <si>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</si>
  <si>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</si>
  <si>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</si>
  <si>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</si>
  <si>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</si>
  <si>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</si>
  <si>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</si>
  <si>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</si>
  <si>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</si>
  <si>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</si>
  <si>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</si>
  <si>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</si>
  <si>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</si>
  <si>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</si>
  <si>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</si>
  <si>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</si>
  <si>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</si>
  <si>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</si>
  <si>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</si>
  <si>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</si>
  <si>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</si>
  <si>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</si>
  <si>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</si>
  <si>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</si>
  <si>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</si>
  <si>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</si>
  <si>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</si>
  <si>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</si>
  <si>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</si>
  <si>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</si>
  <si>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</si>
  <si>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</si>
  <si>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</si>
  <si>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</si>
  <si>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</si>
  <si>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</si>
  <si>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</si>
  <si>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</si>
  <si>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</si>
  <si>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</si>
  <si>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</si>
  <si>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</si>
  <si>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</si>
  <si>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</si>
  <si>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</si>
  <si>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</si>
  <si>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</si>
  <si>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</si>
  <si>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</si>
  <si>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</si>
  <si>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</si>
  <si>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</si>
  <si>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</si>
  <si>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</si>
  <si>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</si>
  <si>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</si>
  <si>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</si>
  <si>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</si>
  <si>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</si>
  <si>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</si>
  <si>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</si>
  <si>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</si>
  <si>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</si>
  <si>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</si>
  <si>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</si>
  <si>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</si>
  <si>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</si>
  <si>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</si>
  <si>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</si>
  <si>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</si>
  <si>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</si>
  <si>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</si>
  <si>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</si>
  <si>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</si>
  <si>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</si>
  <si>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</si>
  <si>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</si>
  <si>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</si>
  <si>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</si>
  <si>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</si>
  <si>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</si>
  <si>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</si>
  <si>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</si>
  <si>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</si>
  <si>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</si>
  <si>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</si>
  <si>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</si>
  <si>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</si>
  <si>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</si>
  <si>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</si>
  <si>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</si>
  <si>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</si>
  <si>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</si>
  <si>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</si>
  <si>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</si>
  <si>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</si>
  <si>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</si>
  <si>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</si>
  <si>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</si>
  <si>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</si>
  <si>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</si>
  <si>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</si>
  <si>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</si>
  <si>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</si>
  <si>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</si>
  <si>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</si>
  <si>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General</t>
  </si>
  <si>
    <t>3.1.1</t>
  </si>
  <si>
    <t>10.10.1</t>
  </si>
  <si>
    <t>3.1.1 Woodland operations shall conform to forestry best practice guidance. 
Verifiers: 
• Field observation
• Discussion with the owner/manager and workers
• Monitoring and internal audit records.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</si>
  <si>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</si>
  <si>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</si>
  <si>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</si>
  <si>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</si>
  <si>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</si>
  <si>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</si>
  <si>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</si>
  <si>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</si>
  <si>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</si>
  <si>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</si>
  <si>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</si>
  <si>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</si>
  <si>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</si>
  <si>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</si>
  <si>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</si>
  <si>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</si>
  <si>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</si>
  <si>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</si>
  <si>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</si>
  <si>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</si>
  <si>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</si>
  <si>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</si>
  <si>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</si>
  <si>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</si>
  <si>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</si>
  <si>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</si>
  <si>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</si>
  <si>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</si>
  <si>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</si>
  <si>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</si>
  <si>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</si>
  <si>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</si>
  <si>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</si>
  <si>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</si>
  <si>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</si>
  <si>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</si>
  <si>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</si>
  <si>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</si>
  <si>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</si>
  <si>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</si>
  <si>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</si>
  <si>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</si>
  <si>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</si>
  <si>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</si>
  <si>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</si>
  <si>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</si>
  <si>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</si>
  <si>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</si>
  <si>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</si>
  <si>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</si>
  <si>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</si>
  <si>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</si>
  <si>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</si>
  <si>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</si>
  <si>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</si>
  <si>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</si>
  <si>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</si>
  <si>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</si>
  <si>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</si>
  <si>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</si>
  <si>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</si>
  <si>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</si>
  <si>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</si>
  <si>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</si>
  <si>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</si>
  <si>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</si>
  <si>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</si>
  <si>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</si>
  <si>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</si>
  <si>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</si>
  <si>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</si>
  <si>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</si>
  <si>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</si>
  <si>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</si>
  <si>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</si>
  <si>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</si>
  <si>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</si>
  <si>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</si>
  <si>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</si>
  <si>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</si>
  <si>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</si>
  <si>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</si>
  <si>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</si>
  <si>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</si>
  <si>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</si>
  <si>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</si>
  <si>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</si>
  <si>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</si>
  <si>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</si>
  <si>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</si>
  <si>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</si>
  <si>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</si>
  <si>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</si>
  <si>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</si>
  <si>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</si>
  <si>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</si>
  <si>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</si>
  <si>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</si>
  <si>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</si>
  <si>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</si>
  <si>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</si>
  <si>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</si>
  <si>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</si>
  <si>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</si>
  <si>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</si>
  <si>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</si>
  <si>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</si>
  <si>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</si>
  <si>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</si>
  <si>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</si>
  <si>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</si>
  <si>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</si>
  <si>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</si>
  <si>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</si>
  <si>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</si>
  <si>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</si>
  <si>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</si>
  <si>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</si>
  <si>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</si>
  <si>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</si>
  <si>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</si>
  <si>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</si>
  <si>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</si>
  <si>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</si>
  <si>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</si>
  <si>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</si>
  <si>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</si>
  <si>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</si>
  <si>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</si>
  <si>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</si>
  <si>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</si>
  <si>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</si>
  <si>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</si>
  <si>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</si>
  <si>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</si>
  <si>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</si>
  <si>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</si>
  <si>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</si>
  <si>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</si>
  <si>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</si>
  <si>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</si>
  <si>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</si>
  <si>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</si>
  <si>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</si>
  <si>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</si>
  <si>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</si>
  <si>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</si>
  <si>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</si>
  <si>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</si>
  <si>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</si>
  <si>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</si>
  <si>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</si>
  <si>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</si>
  <si>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</si>
  <si>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</si>
  <si>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</si>
  <si>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</si>
  <si>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</si>
  <si>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</si>
  <si>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</si>
  <si>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</si>
  <si>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</si>
  <si>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</si>
  <si>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</si>
  <si>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</si>
  <si>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</si>
  <si>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</si>
  <si>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</si>
  <si>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</si>
  <si>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</si>
  <si>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</si>
  <si>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</si>
  <si>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</si>
  <si>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</si>
  <si>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</si>
  <si>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</si>
  <si>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</si>
  <si>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</si>
  <si>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</si>
  <si>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</si>
  <si>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</si>
  <si>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</si>
  <si>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</si>
  <si>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</si>
  <si>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</si>
  <si>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</si>
  <si>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</si>
  <si>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</si>
  <si>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</si>
  <si>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</si>
  <si>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</si>
  <si>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</si>
  <si>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</si>
  <si>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</si>
  <si>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</si>
  <si>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</si>
  <si>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</si>
  <si>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</si>
  <si>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</si>
  <si>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</si>
  <si>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</si>
  <si>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</si>
  <si>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</si>
  <si>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</si>
  <si>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</si>
  <si>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</si>
  <si>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</si>
  <si>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</si>
  <si>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</si>
  <si>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</si>
  <si>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</si>
  <si>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</si>
  <si>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</si>
  <si>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</si>
  <si>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</si>
  <si>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</si>
  <si>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</si>
  <si>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</si>
  <si>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</si>
  <si>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</si>
  <si>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2.1.1 (workers’ rights legislation) and 
2.2.1 (equality legislation)</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</si>
  <si>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</si>
  <si>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</si>
  <si>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</si>
  <si>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</si>
  <si>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</si>
  <si>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</si>
  <si>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</si>
  <si>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</si>
  <si>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</si>
  <si>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</si>
  <si>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</si>
  <si>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</si>
  <si>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</si>
  <si>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</si>
  <si>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</si>
  <si>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y</t>
  </si>
  <si>
    <t>London Plane</t>
  </si>
  <si>
    <t xml:space="preserve">Platanus acerifolia </t>
  </si>
  <si>
    <t>Windsor</t>
  </si>
  <si>
    <t>SU 962 720</t>
  </si>
  <si>
    <t>mainly plantation</t>
  </si>
  <si>
    <t xml:space="preserve">Richard.Everett@thecrownestate.co.uk - Chief Forester The Crown Estate, The Great Park, Windsor, Berks SL4 2HT. E: Richard.Everett@thecrownestate.co.uk
</t>
  </si>
  <si>
    <t>The Crown Estate is a collection of lands and holdings in the UK belonging to the British monarch as a corporation sole, making it the "Sovereign's public estate", which is neither government property nor part of the monarch's private estate</t>
  </si>
  <si>
    <t>roundwood</t>
  </si>
  <si>
    <t xml:space="preserve">PEFC x% Certified </t>
  </si>
  <si>
    <t>Roundwood logs, pulpwood</t>
  </si>
  <si>
    <t>1010 / 1020</t>
  </si>
  <si>
    <t>1;3</t>
  </si>
  <si>
    <t>2010/2020</t>
  </si>
  <si>
    <t>Other' (Christmas trees)</t>
  </si>
  <si>
    <t>19-20th May 2021</t>
  </si>
  <si>
    <t>conifer: 11,424 m3/year
broadleaves: 3,272 m3/year
total : 14,696m3 / yr</t>
  </si>
  <si>
    <t>The Forestry Department does not have its own deer management plan. This is undertaken by the Game Department. At Swinley Forest to the south, there is high public access (with dogs) and consequently little deer damage (evidence seen on site). At Windsor Forest to the north, there is evidence of deer damage, and this is a concern, especially as there is greater use of natural regeneration here. So there is a strategy which aims to regulate the impact of deer, but there is a risk that it will not be sufficient as the small felling and restocking proceeds. Obs 2021.01</t>
  </si>
  <si>
    <t>UKWAS 2.12.1</t>
  </si>
  <si>
    <t>Nov 2020 - remote audit so although cull figures were seen there was no opportunity to visit sites to check deer impact. 
RA: This Obs is repeated as Obs 2021.01</t>
  </si>
  <si>
    <t>RA: The declaration has been amended with the correct wording and registered trademark symbol</t>
  </si>
  <si>
    <t>RA: The 'Windsor Estate Forestry Waste Management Strategy' covers redundant materials adequately</t>
  </si>
  <si>
    <t>19-20 July 2021 (Hybrid Audit)</t>
  </si>
  <si>
    <t>19/7/21 Opening Meeting</t>
  </si>
  <si>
    <t>19/7/21 Audit: Review of documentation [&amp; Group systems], staff interviews</t>
  </si>
  <si>
    <t>19/7/21 Site visit Windsor Great Park</t>
  </si>
  <si>
    <t>20/7/21 Audit: Review of documentation [&amp; Group systems], staff interviews</t>
  </si>
  <si>
    <t>20/7/21 Closing Meeting</t>
  </si>
  <si>
    <t>RW 3.5</t>
  </si>
  <si>
    <r>
      <t xml:space="preserve">Any deviation from the audit plan and their reasons? </t>
    </r>
    <r>
      <rPr>
        <sz val="11"/>
        <color indexed="12"/>
        <rFont val="Cambria"/>
        <family val="1"/>
      </rPr>
      <t>Y/N</t>
    </r>
    <r>
      <rPr>
        <sz val="11"/>
        <rFont val="Cambria"/>
        <family val="1"/>
      </rPr>
      <t xml:space="preserve"> If Y describe issues below): N</t>
    </r>
  </si>
  <si>
    <r>
      <t xml:space="preserve">Any significant issues impacting on the audit programme </t>
    </r>
    <r>
      <rPr>
        <sz val="11"/>
        <color indexed="12"/>
        <rFont val="Cambria"/>
        <family val="1"/>
      </rPr>
      <t>Y/N</t>
    </r>
    <r>
      <rPr>
        <sz val="11"/>
        <rFont val="Cambria"/>
        <family val="1"/>
      </rPr>
      <t xml:space="preserve"> (If Y describe issues below):</t>
    </r>
    <r>
      <rPr>
        <sz val="11"/>
        <rFont val="Cambria"/>
        <family val="1"/>
        <scheme val="major"/>
      </rPr>
      <t xml:space="preserve"> N</t>
    </r>
  </si>
  <si>
    <t>1) Robin Walter (Auditor Team Leader). Robin is an independent Forester with over 30 years experience of forestry and arboriculture, including estate forest management, conservation management and contract management. He has been auditing for Soil Association since 2010.</t>
  </si>
  <si>
    <t>The assessment involved review of relevant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t>
  </si>
  <si>
    <t>19/7/2021: Document review at site office - management planning documentation and records reviewed in office with managers.</t>
  </si>
  <si>
    <t>19/7/2021: Site visit to Windsor - South Forest to see recent felling coups; Cranborne Chase to see xmas trees, ancient oak, recent thin; Lower Forest to see recent thin, CCF, halo thin round veterans. 
Visit to Forestry yard to meet TCE workers and interview.
Visit to Swinley Forest - Buttersteep to see rhodo spray, fire, mulching site preparation; Swinley forest to see The Lookout recreation centre, bike trails, SPA management, mulching and restock, alteration to felling programme.</t>
  </si>
  <si>
    <t>20/7/2021: Remote meetings on Teams to assess documentation.</t>
  </si>
  <si>
    <t>The forest management was evaluated against the PEFC-endorsed national standard for UK, entitled UKWAS v4. A copy of the standard is available at www.pefc.org</t>
  </si>
  <si>
    <t>None</t>
  </si>
  <si>
    <t>SA to complete when Consultation concludes</t>
  </si>
  <si>
    <t>2 interviews were held in person during audit..</t>
  </si>
  <si>
    <t xml:space="preserve">Overall responsibility for management of the certified forest lies with the Chief Forester at Windsor, who reports to the Deputy Ranger.  </t>
  </si>
  <si>
    <t>The Chief Forester is responsible for maintaining certification against UKWAS.  Documented policies and procedures are in place which apply to the entire certified estate and which are available to all managers via the Crown Estate's internal 'sharepoint' intranet system.</t>
  </si>
  <si>
    <t>The Management Objectives are economic sustainability, biological sustainability, increased forest resilience and public access (see management plan section 4)</t>
  </si>
  <si>
    <t>Felling licence for Windsor seen, valid till 31/3/2025. No evidence of non-compliance.</t>
  </si>
  <si>
    <t>Conformance with codes and guidelines observed on site and in documentation. Chief Forester is well aware of UKFS and UKWAS.</t>
  </si>
  <si>
    <t>TCE has very well documented legal identity and this is mapped on GIS system.</t>
  </si>
  <si>
    <t>TCE has very well documented legal identity and this is mapped on GIS system. Felling licence for Windsor seen, valid till 31/3/2025.</t>
  </si>
  <si>
    <t>The system requires invoices to be paid within 30 days and this is monitored by monthly report. The current average time is 14 days.</t>
  </si>
  <si>
    <t>No such tenure claims.</t>
  </si>
  <si>
    <t>No such disputes.</t>
  </si>
  <si>
    <t>A declaration was seen, signed by the Director of Rural Estates 11/12/2018.</t>
  </si>
  <si>
    <t>Publicly available on request. TCE is subject to Freedom of Information requests.</t>
  </si>
  <si>
    <t>Code of Business Ethics and Governance Framework' was seen, dated September 2020.</t>
  </si>
  <si>
    <t>Code of Business Ethics and Governance Framework' is available on TCE website.</t>
  </si>
  <si>
    <t>Since leaving the EU, the UK has its own timber regulations. Soil Association technical team state that “The UK has now a UKTR regulation in place, which is an equivalent of the EUTR (includes exactly the same requirements for importing / exporting timber) but with the validity limited to the UK.“ TCE have had no SPHN for larch, nor for OPM and appear to be compliant.</t>
  </si>
  <si>
    <t>Y</t>
  </si>
  <si>
    <t>Both Windsor Great Park and Swinley Forest (the two main areas of certified forest) have high public access and usage, so unauthorised use of the forest is an ongoing issue. There are locked gates in some areas to prevent access. There are 9 Wardens operating in the Park and 3 in Swinley Forest and their job is to liaise with the public, pick up litter, respond to fires and other emergencies, engage with the police and emergency services if necessary. No illegal fly-tipping or littering was seen onsite.</t>
  </si>
  <si>
    <t>No such use</t>
  </si>
  <si>
    <t>Detailed in the management plan 'The Crown Estate Windsor Forest Management Plan 2015 - 2034'</t>
  </si>
  <si>
    <t>The forestry team appeared to understand the objectives and were keen to engage in the work. Re contractors, a pre-commencement meeting was held prior to works at High Standing Hill (copy seen).</t>
  </si>
  <si>
    <t>TCE does not receive FC grants. Timber sales are profitable. TCE central funds are used for capital investment in major projects, also restocking, machinery, conservation projects. Operations work on a profit and loss account.</t>
  </si>
  <si>
    <t>Detailed in the management plan section 4 Management Objectives</t>
  </si>
  <si>
    <t>Detailed in the management plan section 2 Description of the Woodland and section 3 History of the Woodlands</t>
  </si>
  <si>
    <t>Detailed in the management plan section 2 Description of the Woodland and section 3.2 Statutory Wildlife Designations and section 6 Biodiversity Management</t>
  </si>
  <si>
    <t>Detailed in the management plan section 5 Silviculture and section 6 Biodiversity Management</t>
  </si>
  <si>
    <t>Detailed in the management plan section 4.4 Public Access and section 9 Recreation. 'The Lookout' at Swinley Forest is a major hub for recreational activity.</t>
  </si>
  <si>
    <t>Management objectives are laid out in section 4 and relate to economic sustainability, biological sustainability, increased forest resilience and public access. Targets and indicators are set out in section 12 Monitoring.</t>
  </si>
  <si>
    <t>Detailed throughout the management plan</t>
  </si>
  <si>
    <t>Schedule of works seen as appendix to main management plan, including 5 years felling and regeneration in detail and 20 years in outline. The plan (2015-2034) will be reviewed at year 10 in 2025, at which point the outline felling will be extended to 2044.</t>
  </si>
  <si>
    <t xml:space="preserve">The only NTWP is venison as a by-product of deer control. </t>
  </si>
  <si>
    <t>Schedule of works seen as appendix to main management plan, including 5 years felling and regeneration in detail and 20 years in outline. Also shown in maps.</t>
  </si>
  <si>
    <t>Good mapping service showing felling and regeneration, statutory designations, biodiversity.</t>
  </si>
  <si>
    <t>Detailed in the management plan section 12 Monitoring, covering the 4 main management objectives.</t>
  </si>
  <si>
    <t xml:space="preserve"> The plan (2015-2034) will be reviewed at year 10 in 2025, at which point the outline felling will be extended to 2044.</t>
  </si>
  <si>
    <t>Recent harvesting in Swinley was well signed on site with an explanation of works and maps.</t>
  </si>
  <si>
    <t xml:space="preserve"> The felling licence would have gone through the normal FC consultation procedures.</t>
  </si>
  <si>
    <t>Natural England are consulted about management of SSSI, SAC and SPA areas - many examples seen. Bracknell Forest Council, Go Ape and Swinley Bike Hub are also involved n running 'The Lookout' recreation centre is Swinley Forest. Minutes of 'Site Based Discussion Call – 01/07/2021' seen.</t>
  </si>
  <si>
    <t xml:space="preserve">TCE engage by letter, email, public notices, public meetings with relevant people - many examples seen. </t>
  </si>
  <si>
    <t>The 3 Wardens dedicated to the forest are constantly responding to issues in the community - one Warden was interviewed. This might be response to a small wildfire (site seen), a mountain bike accident, or other engagement with the public. There is a constant flow of reporting back (written report of fire incident seen) which is incorporated into management.</t>
  </si>
  <si>
    <t>This refers to new certificates.</t>
  </si>
  <si>
    <t>Given the size and urban setting of the estate there are no owners of adjoining woodlands with whom to liaise regarding such issues.</t>
  </si>
  <si>
    <t xml:space="preserve">The widespread control of rhododendron reported at S4 was conducted with cooperation from Natural England.  Tenants running the Go Ape facility asked to retain a small area of rhododendron as screen for their activities. </t>
  </si>
  <si>
    <t>TCE participate in the Thames Basin Heaths Management Group and liaise about fire risks. Also, the certified forest is adjacent to the wider TCE ownership of Windsor Great Park, which is sympathetically managed.</t>
  </si>
  <si>
    <t>Hydrology aided by digging of drains and ponds (seen on site). Soil function assisted by including birch as a component of natural regeneration during restock.</t>
  </si>
  <si>
    <t>Addressed in 'yield regulation and production forecast' section of the management plan. Actual harvesting figures for 2020: conifer log 6,287m3, chipwood (mostly conifer, some hardwood) 4,031m3, hardwood firewood 1,554m3 = 11,872m3 (against Allowable Annual Cut of conifer 11,424m3, hardwood 3,272m3 = 14,696m3).</t>
  </si>
  <si>
    <t>Addressed in 'yield regulation and production forecast' section of the management plan. Site inspection of stands confirmed no long-term detriment.</t>
  </si>
  <si>
    <t>No such harvesting other than venison as by-product of deer management activities</t>
  </si>
  <si>
    <t>No such harvesting</t>
  </si>
  <si>
    <t>No new planting. Other woodland operations are properly assessed in the management plan and operational documentation. Pre-commencement meeting record seen for Swinley thinning operation.</t>
  </si>
  <si>
    <t>Other woodland operations are properly assessed in the management plan and operational documentation. Pre-commencement meeting record seen for Swinley thinning operation. Also reflected in Timber harvesting agreement and maps.</t>
  </si>
  <si>
    <t>Addressed in the management plan, which considers the wider landscape, habitats and denser urban habitats. The SPA at Swinley Forest is larger than the certified forest, which is manage sympathetically for birds.</t>
  </si>
  <si>
    <t>Negative impacts are assessed in the plan section 8 Woodland Threats, including invasive species, pests and disease, fire. 'Swinley Forest Fire Plan' seen dated 24/1/21, including liaison with MOD and wildlife trust.</t>
  </si>
  <si>
    <t>Comprehensively addressed in the management plan</t>
  </si>
  <si>
    <t>No new woodlands</t>
  </si>
  <si>
    <t>The Management plan aims to restructure the even-aged forests in Swinley and this has been under way for many years now. Even some of the broadleaf stands in Windsor can be considered even-aged, and these too are being restructured. Sample sites of both forests seen.</t>
  </si>
  <si>
    <t>Tree species for restocking have been carefully considered. The pure Scots pine stands in Swinley are being restocked with Douglas fir on the deeper soils, with some Scots pine and a small amount of Western hemlock and Norway spruce. Some birch is accepted as natural regeneration. Some sweet chestnut and cherry are also included.</t>
  </si>
  <si>
    <t>Stands are restocked in a timely manner, as seen on site.</t>
  </si>
  <si>
    <t>Native species including oak, beech and hornbeam are planted in the Windsor stands. Non-native species are used for timber purposes and to widen the species composition for biodiversity and resilience.</t>
  </si>
  <si>
    <t>South Forest in Windsor is like a forest arboretum, with mature clumps of exotic trees interspersed with native oakwood, including larch, spruce, eucalyptus, nothofagus, sweet chestnut, horse chestnut, western hemlock. No further non-native introductions are planned.</t>
  </si>
  <si>
    <t>No such introductions</t>
  </si>
  <si>
    <t>The Management Plan section 5 Silviculture covers suitable systems and objectives. On site examples seen of small coup fells in oak, stand cleearfells in pine, thinning in both types of forest, halo thinning of veterans, ride widening. Also seen examples of restock by planting of conifer, natural regeneration, planting broadleaves in tubes.</t>
  </si>
  <si>
    <t>LISS is used in the broadleaf  / oak stands of Windsor</t>
  </si>
  <si>
    <t>Windsor forest is compliant, as per management plan maps</t>
  </si>
  <si>
    <t>The Management Plan states section 2.1 "Windsor Forest (1,306ha) contains ancient and semi-natural broadleaved
woodlands (ASNW), which are internationally important for deadwood ecology. This forest is managed mainly for biodiversity although a productive capacity is maintained. "</t>
  </si>
  <si>
    <t>The management plan includes all such areas. The Windsor Forest is designated as SSSI for veteran trees and associated invertebrates. It includes ASNW and PAWS.</t>
  </si>
  <si>
    <t>The Management Plan aims to maintain and enhance these HCV features.</t>
  </si>
  <si>
    <t>There is abundant evidence of working with Natural England and a well-known 'conservation advisor' on ancient trees. There is also a partnership with Cardiff University to research deadwood and heart-rot (examples seen)</t>
  </si>
  <si>
    <r>
      <t xml:space="preserve">The Forestry Department does not have its own deer management plan. This is undertaken by the Game Department. At Swinley Forest to the south, there is high public access (with dogs) and consequently little deer damage (evidence seen on site). At Windsor Forest to the north, there is evidence of deer damage, and this is a concern, especially as there is greater use of natural regeneration here. So there is a strategy which aims to regulate the impact of deer, but there is a risk that it will not be sufficient as the small felling and restocking proceeds. </t>
    </r>
    <r>
      <rPr>
        <b/>
        <sz val="10"/>
        <rFont val="Cambria"/>
        <family val="1"/>
        <scheme val="major"/>
      </rPr>
      <t>Obs 2021.01</t>
    </r>
  </si>
  <si>
    <t>Obs 2021.01</t>
  </si>
  <si>
    <t xml:space="preserve">Swinley Forest Fire Plan' seen dated 24/1/21, including liaison with MOD and wildlife trust. </t>
  </si>
  <si>
    <t>No such conversion</t>
  </si>
  <si>
    <t>There are certified areas growing Christmas trees and these ae non-intensive.</t>
  </si>
  <si>
    <t>Implementation is generally in agreement with the management plan. The new Chief Forester (since Jan 2020) has slightly altered the felling programme for reasons of adjacency, landscape and the burden of restock commitments. For example, the plan shows 452ha of clearfell and restock over 10 years and this he considered too much. This will be revised at year 10 of the plan in 2025.</t>
  </si>
  <si>
    <t>Section 12 of the plan shows monitoring of objectives</t>
  </si>
  <si>
    <t>The monitoring programme is appropriate for these requirements. There is also a recent agreement with the Game and Wildlife Conservation Trust to collate all the monitoring activities across the estate and produce an annual report (agreement seen).</t>
  </si>
  <si>
    <t>Section 12 of the plan shows monitoring of objectives and includes operations, harvesting, social and environmental impacts, pesticide use. Waste is covered in the new 'Windsor Estate Forestry Waste Management Strategy'. 
With reference to the Major CAR 2020.3, the monitoring system now uses the 'Forester GIS' system, but this is not yet operational as no training has been available during the covid pandemic.</t>
  </si>
  <si>
    <t>Monitoring targets are appropriate</t>
  </si>
  <si>
    <t>Plan revision is in 2025.</t>
  </si>
  <si>
    <t>Available on request</t>
  </si>
  <si>
    <t>TCE follow guidance from UKFS and UKWAS and are members of FISA. No live operations observed on site, but clear evidence that best practice had been followed.</t>
  </si>
  <si>
    <t>Felling licence for Windsor seen, valid till 31/3/2025. Communications with Natural England seen re management of SSSIs. The management plan assesses impacts and seeks to avoid disturbance. A site in South Forest (Windsor) was visited to view a small group fell and an Operational Site Assessment had been prepared with appropriate maps.</t>
  </si>
  <si>
    <t>Pre-commencement meeting notes seen for contractor harvesting works in Swinley Wood. TCE staff appeared knowledgeable regarding works, safety, emergency procedures.</t>
  </si>
  <si>
    <t xml:space="preserve">Works are planned for Windsor in September as it has more sensitive clay soils, then Swinley in winter where there are more robust sandy soils. Harvesting works at Manor Hill (Swinley) were stopped because of rain and possible damage to soils (in Oct/Nov). </t>
  </si>
  <si>
    <t>Recent harvesting operation were seen in Windsor and Swinley and in both cases they appeared efficient with minimum damage.</t>
  </si>
  <si>
    <t>Harvesting had avoided damage and took particular care of veteran trees.</t>
  </si>
  <si>
    <t>Harvesting documentation was checked and contractor's self-billing invoice dated 9/5/21 quoted correct certificate number, made the correct claim re FSC 100%, stated the woodland of origin, and was linked to the relevant delivery note.</t>
  </si>
  <si>
    <t>No such practice</t>
  </si>
  <si>
    <t>No burning</t>
  </si>
  <si>
    <t>NE consent seen for minor quarrying of gravel and sand on site for use upgrading forest tracks.</t>
  </si>
  <si>
    <t>Forest tracks were of a high standard and some had been recently resurfaced with gravel sourced from TCE.</t>
  </si>
  <si>
    <t>TCE's IPMS seeks to avoid the use of pesticides. No fertilisers used.</t>
  </si>
  <si>
    <t>Where used, the IPMS seeks to minimise use of pesticides.</t>
  </si>
  <si>
    <t>The IPMS seeks to avoid such damage</t>
  </si>
  <si>
    <t>TCE has prepared a suitable IPMS which states that TCE is "committed to finding safe and cost-effective alternatives which will lead to an overall reduction in the use of synthetic chemicals.  Non chemical methods will be adopted wherever practical."</t>
  </si>
  <si>
    <t>Mechanical removal of rhododendron has been used where possible (evidence seen on site), and this is often followed up with herbicidal treatment of regrowth with glyphosate. Mulching is used extensively on clearfell sites in preparation for restock, and this allows mechanical swiping of weeds competing with young trees. Spot weeding with glyphosate is sometimes undertaken in years 2 and 3. Bracken is often whipped and swiped in preference to spraying with Azulox. Despite these alternative strategies, some chemical treatments are required.</t>
  </si>
  <si>
    <t>The IPMS contains descriptions of last 5 years of pesticide use, starting 2018/19.</t>
  </si>
  <si>
    <t>Most use of pesticides is undertaken by contractors and there is no chemical store at TCE. Contractors are managed through a 'Competent Contractor Framework' to ensure compliance with legal requirements. PA1&amp;6 spraying certificates seen for 2 contractors. A sample pesticide record was seen from April 2021.</t>
  </si>
  <si>
    <t>In 2021/22 only glyphosate has been used and this is approved</t>
  </si>
  <si>
    <t>None used</t>
  </si>
  <si>
    <t>Deer management and control are used in preference to fencing. There are very few fences at TCE, only used in exceptional circumstances, e.g. to protect Sunninghill Park regeneration.</t>
  </si>
  <si>
    <t>The few fences are compliant</t>
  </si>
  <si>
    <t>Windsor Estate Forestry Waste Management Strategy', written Feb 2021, describes TCE's approach and records recent disposals. No evidence on site of waste.</t>
  </si>
  <si>
    <t>Windsor Estate Forestry Waste Management Strategy', written Feb 2021, describes TCE's approach and records recent disposals. The Minor CAR from S5 re redundant materials has been closed.</t>
  </si>
  <si>
    <t>TCE seeks to minimise pollution in the first place. Care is taken to avoid water runoff and pollution of watercourses. Bio-oil is specified for their own workers but not for contractors.</t>
  </si>
  <si>
    <t>Spill kit was seen on TCE forestry machinery.</t>
  </si>
  <si>
    <t>The management plan identifies Windsor forest as SSSI and SAC for veteran trees and invertebrates, and Swinley forest as SSSI and SPA for heathland birds. ASNW and PAWS are identified. Veteran trees are particularly well documented. All these features are mapped.</t>
  </si>
  <si>
    <t>The management plan states section 4.2 "Two thirds of the forests on the Windsor estate are designated as a SSSI or higher. We have one of the most significant collections of veteran and ancient trees in northern Europe and associated with this, internationally important deadwood habitats. The protection and enhancement of these habitats is a fundamental part of the work we do." Evidence of this was seen on site, e.g. halo thinning round veterans and planting continuity veterans, retention of deadwood, open space and early successional habitat for heathland birds.</t>
  </si>
  <si>
    <t>Communications with NE seen regarding various aspects of conservation. TCE recently engaged the Game and Wildlife Conservancy Trust to collate all the biodiversity monitoring activities across the estate and produce an annual report (agreement seen).</t>
  </si>
  <si>
    <t>All such sites are managed appropriately and are marked on maps. The management plan describes strategy in section 6.1 Broadmoor to Bagshot Woods SSSI, 6.2 Windsor Forest and Great Park SSSI / SAC, and 6.3 Swinley Park SSSI.</t>
  </si>
  <si>
    <t>ASNW is identified in Windsor Forest and mapped</t>
  </si>
  <si>
    <t>The Chief forester is aware of such impacts and adapts management accordingly. E.g. there is collaboration with Forest Research re Acute Oak Decline (evidence seen) and preparation for Emerald Ash Borer. There has been an extensive programme of rhododendron removal. Ash dieback is being monitored. Oak Processionary Moth (OPM) is already widespread at Windsor and spreading further. A plan has been agreed with FC to control for public health (too late to control for the forest). TCE is zoned for targeted spraying and nest picking. "OPM Management Plan" in FC template seen, which obviates the need for a SPHN.</t>
  </si>
  <si>
    <t>PAWS is identified in Windsor Forest and mapped</t>
  </si>
  <si>
    <t>The most significant HCV features in the PAWS areas are the veteran trees and these are identified and mapped. Scheduled Monuments are also identified and mapped. Ground flora appears (in July) to be fairly poor, with abundant bracken and bramble on these rich soils. PAWS management is described in management plan section 11.1, showing drivers, objectives and strategy to maintain and enhance. Site visits confirmed this.</t>
  </si>
  <si>
    <t>Non ASNW / PAWS areas are also covered in management plan section 11.1.  Special features are identified and mapped. Heathland is a particular feature of the Swinley woodlands and SPA.  "Tree Management Health, Safety and Environmental Standard" HSS026 guides works on veteran trees (reviewed 2/11/2020).</t>
  </si>
  <si>
    <t>Special features are maintained and enhanced as part of overall plan for TCE forests</t>
  </si>
  <si>
    <t>As for ASNW and PAWS, TCE are alert to the many potential adverse ecological impacts of forests. In Swinley forest this includes impacts of public access, which is considered with local stakeholders.</t>
  </si>
  <si>
    <t>At Buttersteep (Swinley cpt 506a) a small area has been fenced off to protect new ponds and heath habitat from public access and dogs (seen on site).</t>
  </si>
  <si>
    <t>This valuable pond and heath habitat is protected by a fence</t>
  </si>
  <si>
    <t>TCE has large areas of semi-natural habitat. The management plan states "Two thirds of the forests on the Windsor estate are designated as a SSSI or higher."</t>
  </si>
  <si>
    <t>No areas of critical importance for watershed management. However, TCE have been approached by the local water company with regard to flood control.</t>
  </si>
  <si>
    <t>TCE has large areas of semi-natural habitat. The management plan states "Two thirds of the forests on the Windsor estate are designated as a SSSI or higher." Effectively a huge proportion of TCE is Natural Reserve.</t>
  </si>
  <si>
    <t>TCE is particularly devoted to long-term retention of its exceptional veteran trees and this is well documented. LISS is also practiced extensively in Windsor Forest, as seen on site.</t>
  </si>
  <si>
    <t>Continuity of veteran trees is maintained by identifying future veterans, propagating seed from veteran trees in TCE nursery, and grafting Offa's Oak to plant a successor (seen on site)</t>
  </si>
  <si>
    <t>There is abundant standing and fallen deadwood on site, both associated with the veteran trees and in the conifer stands in Swinley. Management plan section 6.6 addresses deadwood and outlines the strategy.</t>
  </si>
  <si>
    <t xml:space="preserve"> Management plan section 6.6 addresses deadwood and outlines the strategy. Deadwood is retained especially in the ASNW areas, where it is of greatest benefit.</t>
  </si>
  <si>
    <t xml:space="preserve">Management plan section 5.3.3 outlines 'Resilience and Species Choice'. Seed is gathered from veteran trees at Windsor and propagated for use in the forest.  As well as this, natural regeneration is used. Otherwise, the comments at S5 are still relevant: The annual report for year 2018-2019 states "In line with current research recommendations, at the time of restocking we are looking both to diversify species, where site conditions allow, and use more drought tolerant provenances. E.g. DF used includes French provenances VG002 (Luzette) and 0005; Sessile oak includes French provenance 104 (Perche)." </t>
  </si>
  <si>
    <t>Scheduled Monuments are identified and mapped. Communications with Historic England seen (email 18/9/20) in which they confirm TCE's historic features are in good condition. There are plans to clear scrub from a monument in 2022.</t>
  </si>
  <si>
    <t>Game management is in-house with pens located outside areas of high conservation value. The Game and Wildlife Conservation Trust give advice on best practice. However, their 'Notes on pheasant release pens 11/2/21' shows that out of 8 release pens, 2 were slightly overstocked and one (Woodcock) was stocked with 2000 birds rather than 'the GWCT recommended density of not more than 1000 per hectare'. At RA the Chief Forester reported that GWCT advice has since been implemented and stocking levels reduced.
Deer stalkers have Deer Stalking Certificate 1 &amp; 2 (samples seen).</t>
  </si>
  <si>
    <t>No traditional uses. There is some permissive access by way of a 'Permissive Keyholder Scheme' in Windsor Forest, which is a paid access open to people living within 500 years of the forest, limited to 300 people to protect the integrity of the forest.</t>
  </si>
  <si>
    <t>No such water supplies</t>
  </si>
  <si>
    <t>Windsor Forest has some open access, some permissive access (see 5.1.1a), and much is closed to the public for reasons of conservation and security. Swinley Forest has extensive public access and 'The Lookout' is a hub for recreational activities, such as Go Ape and mountain biking. It is very well used, as seen on site. Managed in partnership with Bracknell Forest Council.</t>
  </si>
  <si>
    <t>There was an agreement with the local wildlife trust for Forest School educational visits, but this has not happened in the last year due to covid restrictions.</t>
  </si>
  <si>
    <t>The Tree Safety Management plan aims to protect the public from risk (copy seen). Recent sample survey seen dated 2/7/21,  with map, works and urgency.  The OPM plan seeks to protect the public from adverse effects of the caterpillars. During harvesting operations signs are erected to advise the public of dangers (samples seen of FISA signage). Timber stacks are well constructed and signed not to climb (samples seen).</t>
  </si>
  <si>
    <t>TCE comments / complaints register was inspected and a record dated 24/2/21 relating to forestry was responded to constructively. Social media is also used to respond to public comments.</t>
  </si>
  <si>
    <t>TCE supplies its own biomass for boilers; other forest harvesting goes for animal bedding; sawlogs are sent to a mill in Southampton. About 30 individual contractors work at TCE in the forest in winter, mostly drawn from the region. There are let tenancies in Swinley Forest for Go Ape and mountain bikes.</t>
  </si>
  <si>
    <t>TCE has a dedicated Health &amp; Safety manager to oversee compliance. Part of this is the Competent Contractor Framework which keeps records of competencies and their renewal dates (sample seen in 'Department Training Requirements'). Evidence of operational H&amp;S seen for harvesting contract with Health &amp; Safety Policy, Safe Working Procedure and pre-commencement site assessment. Evidence of monitoring seen on digital site report forms with photographs.  TCE are members of FISA, receive their bulletins and appear to be up to date with their guidance.</t>
  </si>
  <si>
    <t>TCE has an online accident reporting system ('Meridian dashboard'), which generates a weekly incident report for managers. Several forestry incidents were sampled and found to be reported correctly. A Forest Warden was interviewed and he described his response to an accidental fire, involving the fire brigade. A written report of the incident was also seen.</t>
  </si>
  <si>
    <t xml:space="preserve">Discussion with TCE staff showed good levels of competence and awareness of H&amp;S issues. TCE has a dedicated Health &amp; Safety manager to oversee compliance. Part of this is the Competent Contractor Framework which keeps records of competencies and their renewal dates. For TCE staff there is the 'Department Training Requirements', showing competencies and renewal dates. </t>
  </si>
  <si>
    <t>For TCE staff there is the 'Department Training Requirements', showing competencies and renewal dates. A recent recruit to the forestry team was undergoing training in various skills at the time of the audit and confirmed that the training was appropriate for the tasks. Other forestry team members were also undergoing training by an independent trainer.</t>
  </si>
  <si>
    <t>Although TCE is a large enterprise, the Forestry Department is small and has recently lost staff, so this is not an appropriate time to take on apprentices, as has happened in the past.</t>
  </si>
  <si>
    <t>Staff confirmed that there was compliance</t>
  </si>
  <si>
    <t>Staff confirmed that they were not deterred</t>
  </si>
  <si>
    <t>Staff confirmed that they were permitted</t>
  </si>
  <si>
    <t>Staff confirmed that there is a grievance procedure</t>
  </si>
  <si>
    <t>Staff confirmed that wages were compliant</t>
  </si>
  <si>
    <t>Public liability insurance confirmed by letter, valid to 31/3/22.  Employer's liability insurance seen, valid to 1/4/22.</t>
  </si>
  <si>
    <t>HCV 1,2</t>
  </si>
  <si>
    <t>S1 2011
S3 2013
RA 2015
S2 2017
S4 2019                          S5 2020
RA 2021</t>
  </si>
  <si>
    <t>Nicola Brennan</t>
  </si>
  <si>
    <t xml:space="preserve">Andy Grundy </t>
  </si>
  <si>
    <t>Andy Grundy</t>
  </si>
  <si>
    <t>PEFC Forest Management Standard (UKWAS(2018, v4.0)</t>
  </si>
  <si>
    <t>26th July 2022</t>
  </si>
  <si>
    <t>Ian Rowland</t>
  </si>
  <si>
    <t>m: 8
f: 0</t>
  </si>
  <si>
    <t>Nov 2020 - new Chief Forester has only been in post for a few months and is intending to review the management plan once he has had the opportunity to get to know the forest better. Obs to remain open.
RA: The Chief Forester states: "This area falls within the deer park and is grazed by Red Deer. The principle of tree management is minimum intervention with retention of decaying wood where safe to do so. There is low intensity management of vegetation such as bracken to protect the pasture species mix. It is something that needs addressing at the plan revision."
S1: No change. To be addressed at the time of management plan revision, due for publication in 2025.</t>
  </si>
  <si>
    <t>26/07/22 Opening meeting with Forest Manager</t>
  </si>
  <si>
    <t>26/07/22 Audit: Review of documentation, staff interviews</t>
  </si>
  <si>
    <t>26/07/22 Stakeholder meetings: phone call with representative of Winkfield Parish Council, as respondee to consultation exercise</t>
  </si>
  <si>
    <t>26/07/22 Site visit Swinley Forest and Belvedere</t>
  </si>
  <si>
    <t>26/07/22 Closing meeting and attendees - Richard Everett, Ian Rowland, James Evans</t>
  </si>
  <si>
    <t>2.5 days</t>
  </si>
  <si>
    <t xml:space="preserve">1) Ian Rowland (Audit Team Leader) BA (Hons) MA MSc. Ian has more than 30 years of, primarily tropical, forest management experience. </t>
  </si>
  <si>
    <t>2) James Evans. SA Cert Staff Member. Undertaking witness audit of team leader.</t>
  </si>
  <si>
    <t>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and areas of conservation value.</t>
  </si>
  <si>
    <t>43 consultees were contacted</t>
  </si>
  <si>
    <t>3 responses were received</t>
  </si>
  <si>
    <t>1 interview was held by phone during audit, in two parts due to poor phone signal on-site.</t>
  </si>
  <si>
    <t>26/7/2022 Main office: document review - management planning documentation and records reviewed in office with managers.</t>
  </si>
  <si>
    <t>26/7/2022 Arboriculture office: review of tree safety survey and plans</t>
  </si>
  <si>
    <t>26/7/2022: Site visit to Swinley Forest and Belvedere: no live/recent felling operations and no operation planned for the next few months. Sites visited included active weeding/whipping with contractors; most recent felling coupes; areas of high public recreational use.</t>
  </si>
  <si>
    <t>Felling licence for Windsor seen, valid till 31/3/2025. Communications with Natural England seen re management of SSSIs: meeting notes with Land Mgmt Lead Advisor for Thames/Solent Area dated 18/05/22. Last condition assessment undertaken 07/09/2020. The management plan assesses impacts and seeks to avoid disturbance. Sites in Swinley Forest and Belvedere was visited and an Operational Site Assessment had been prepared with appropriate maps.</t>
  </si>
  <si>
    <t>Pre-commencement arrangements were confirmed in interview with weeding contractor working in Swinley Wood. Contractor staff were knowledgeable regarding works, safety, emergency procedures.</t>
  </si>
  <si>
    <t xml:space="preserve">Works are planned for Windsor in September as it has more sensitive clay soils, then Swinley Forest in winter where there are more robust sandy soils. Nesting bird and badger presence issues covered in pre-comm meetings. </t>
  </si>
  <si>
    <t>No issues were noted during the audit during the inspection of the harvesting site at Swinley Wood.</t>
  </si>
  <si>
    <t xml:space="preserve">SBI 77/232877 17/07/22, 723919 09/07/22 and 152680 07/06/22 for were all seen to be compliant in this respect. </t>
  </si>
  <si>
    <t xml:space="preserve">The site manager stated that there was no such activity undertaken. None was seen during the site visit nor was it highlighted through stakeholder consultation. </t>
  </si>
  <si>
    <t>Natural England consent for gravel extraction, dated 25/06/21 seen, valid to 31/12/31.</t>
  </si>
  <si>
    <t>Forest tracks around recent felling areas were good standard. Repairs undertaken with gravel sourced on the estate.</t>
  </si>
  <si>
    <t xml:space="preserve">TCE's IPMS seeks to avoid the use of pesticides. No fertilisers used. Glyphosate and azulox are the only chemicals used, to aid tree establishment where weed encroachment was an issue and for the control of bracken. </t>
  </si>
  <si>
    <t xml:space="preserve">Where used, the IPMS seeks to minimise use of pesticides. The site manager stated that there was no fertiliser application undertaken. None was seen during the site visit nor was it highlighted through stakeholder consultation. Glyphosate and azulox are the only chemicals used. </t>
  </si>
  <si>
    <t xml:space="preserve">The site manager stated that no such issues had arisen. None were seen during the site visit nor were they highlighted through stakeholder consultation. </t>
  </si>
  <si>
    <t>The IPMS commits to appropriate considered use and their over all reduction where possible. Chemical use is minimal in the certified area restricted to glyphosate and azulox use in essential circumstances.</t>
  </si>
  <si>
    <t>According to the forest manager, mechanical removal of rhododendron is used where possible, and this is often followed up with herbicidal treatment of regrowth with glyphosate. Mulching is used extensively on clearfell sites in preparation for restock (evidenced at felling area), and this allows mechanical swiping of weeds competing with young trees. Spot weeding with glyphosate is sometimes undertaken in years 2 and 3. Bracken is often whipped (auditor visited contractors undertaking whipping)and swiped in preference to spraying with Azulox. Despite these alternative strategies, some chemical treatments are required.</t>
  </si>
  <si>
    <t>Most use of pesticides is undertaken by contractors and there is no chemical store at TCE. Contractors are managed through a 'Competent Contractor Framework' to ensure compliance with legal requirements. Pesticide applications records seen June 2022, decision records sheet dated 07/06/22 prior to spraying of rhododendron, OSA prior to spraying starting.</t>
  </si>
  <si>
    <t>No Issues noted, in 2021/22, glyphosate and azulox were used, and use is approved.</t>
  </si>
  <si>
    <t xml:space="preserve">The site manager stated that there was no fertiliser application undertaken. None was seen during the site visit nor was it highlighted through stakeholder consultation. </t>
  </si>
  <si>
    <t xml:space="preserve">The site manager stated that there was no bio-solid application undertaken. None was seen during the site visit nor was it highlighted through stakeholder consultation. </t>
  </si>
  <si>
    <t>The site manager stated that deer management and control are used in preference to fencing. There are very few fences at TCE, only used in exceptional circumstances, e.g. to protect Sunninghill Park regeneration.</t>
  </si>
  <si>
    <t>The few fences are compliant.</t>
  </si>
  <si>
    <t>The Feb 2021 Waste Management Strategy is a live document that captures issues and provides for action plans. Auditor viewed version updated to 2021.</t>
  </si>
  <si>
    <t xml:space="preserve">Waste in the form of fly tipping and operational waste is being dealt with in a systematic manner by the Parks Department, supported by a contractor (waste handling licence seen). </t>
  </si>
  <si>
    <t>All machinery was seen to be in good condition. TCE seeks to minimise pollution in the first place. Care is taken to avoid water runoff and pollution of watercourses. Bio-oil is specified for their own workers but not for contractors.</t>
  </si>
  <si>
    <t>No indication of issues during site visit.</t>
  </si>
  <si>
    <t xml:space="preserve">No traditional uses, but permissive access means the estate had just under 6 million visitors during the audit period. All of Swinley Forest block is public access on foot, Crowthorne forest block has some vehicular right of way. 23km of cycling track are mainted through Swinley Forest. </t>
  </si>
  <si>
    <t>Windsor Forest has some open access, some permissive access (see 5.1.1a), and much is closed to the public for reasons of conservation and security. Swinley Forest has extensive public access and 'The Lookout' is a hub for recreational activities, such as Go Ape and mountain biking. It is very well used, as seen on site. Managed in partnership with Bracknell Forest Council. The consultation exercise resulted in a response from a local user group who have access to the forest to provide commercial activities. Closure of parts of the forest due to public safety concerns following high winds generated a critical consultation response highlighting the loss of income. The auditor raised the with the Forest Manager who clarified that the Estate's right to restrict access in such circumstances is made clear in the contract agreed between the Estate and the user.</t>
  </si>
  <si>
    <t>Following lifting of covid restrictions the Forest School has resumed operations. It is managed by the Berkshire, Buckinghamshire and Oxfordshire Wildlife Trust, providing early years learning and countryside education programmes for adults.</t>
  </si>
  <si>
    <t>The Tree Safety Management plan aims to protect the public from risk (copy seen). The Arboricultural Officer explained the zoning system for inspections, relative to risk.  The tree safety GIS system was viewed, seeing how the system generates site specific work orders. During harvesting operations signs are erected to advise the public of dangers (samples seen of FISA signage). Timber stacks are well constructed and signed not to climb (samples seen). Arboricultural work is taken on by both in-house staff and contractors. Folder of competencies and certificates were sighted.</t>
  </si>
  <si>
    <t>No such complaints were reported by the forest manager, nor were they identified through the site visit or document review. The consultation exercise resulted in a response from a local user group who have access to the forest to provide commercial activities. Closure of parts of the forest due to public safety concerns following high winds generated a critical consultation response highlighting the loss of income. The auditor raised the with the Forest Manager who clarified that the Estate's right to restrict access in such circumstances is made clear in the contract agreed between the Estate and the user. A further response to the consultation exercise was that the estate's felling operations leave ugly patches of forest. The Forest Manager confirmed that he is available to be contacted at any opportunity, by email or through the Estate's social media channels, and that a wide ranging public consultation exercise will be undertaken in preparation for revision of the management plan in 2025.</t>
  </si>
  <si>
    <t>TCE supplies its own biomass for boilers; other forest harvesting goes for animal bedding; sawlogs are sent to a mill in Southampton. About 30 individual contractors work at TCE in the forest in winter, mostly drawn from the region. There are let tenancies in Swinley Forest for Go Ape and mountain bikes. The Estate makes the effort to share arboricultural contracts between a large, possibly national provider, plus a smaller, local organisation. The Estate is frequently used for filming, with opportunities for supply of services by local companies. A large, successful Christmas event is held on the Estate for four months ever year - Lapland UK - offering seasonal employment for 200 local people as elves.</t>
  </si>
  <si>
    <t>No serious or fatal incidents reported during the audit period. Audit took place at a time of prolonged dry weather. Fire signs were in evidence, the Estate maintains modest fire fighting capacity in the form of bowsers, and undertakes a high volume pumping exercise once a year in collaboration with the local fire sevice. A risk assessment system is in place to provide for the closure of forests, should fire risk become too high.</t>
  </si>
  <si>
    <t>TCE has a dedicated Health &amp; Safety manager to oversee compliance. Part of this is the Competent Contractor Framework which keeps records of competencies and their renewal dates. For TCE staff there is the 'Department Training Requirements' training matrix, showing competencies and renewal dates. Correspondence seen for renewal training to take place for climbing and chainsaw certificates, dated 24/05/22. Contractor competency assessment folders are maintained and updated annually with renewed certificates and insurance. PL1 seen for harvesting contractor.</t>
  </si>
  <si>
    <t>The Connected Conversations programme was explained to the auditor in which twice a year they are invited to contibute to their personal development plan, and identify relevant professional training opportunities.</t>
  </si>
  <si>
    <t>The Forestry Department has less than 250 employees, therefore does not qualify as large enterprise.</t>
  </si>
  <si>
    <t>No issues were raised during interviews with the Crown Estate staff. Belvedere: No issues raised by bracken whipping contractor.</t>
  </si>
  <si>
    <t>No issues were raised during interviews with the Crown Estate staff .  Confirmation received that some employees are union members.</t>
  </si>
  <si>
    <t>No issues were raised during interviews with the Crown Estate staff, some of whom are members of a trade union. No issues raised by forwarder contractor.</t>
  </si>
  <si>
    <t>No issues were raised during interviews with the Crown Estate staff.  Annual anonymous survey of staff undertaken.</t>
  </si>
  <si>
    <t>No issues were raised during interviews with the Crown Estate staff. Glenlivet Estate: No issues raised by bracken whipping contractor.</t>
  </si>
  <si>
    <t xml:space="preserve">Copy of Crown Estate  EL &amp; PL insurance documentation seen. </t>
  </si>
  <si>
    <t>N/A</t>
  </si>
  <si>
    <t>Negative</t>
  </si>
  <si>
    <t>The respondee felt that the Organisation was leaving the forest in an unattractive condition following felling, suggesting that a belt of hardwoods could be left to mask the clearfelled areas.</t>
  </si>
  <si>
    <t>Shared the comments of the respondee with the forest manager, prior to the audit. Gathered input from the manager, and spoke to the respondent on two occasions, once during the audit, and once after.</t>
  </si>
  <si>
    <t>Horse riders representative organisation</t>
  </si>
  <si>
    <t>Both positive and negative</t>
  </si>
  <si>
    <t>While positive around general access for horseriders, the respondee was critical about the length of time it took to re-establish public access following a recent windthrow event when safey concerns caused closure to the public. The respondee noted the loss of income to businesses who offer horse riding through the area.</t>
  </si>
  <si>
    <t>Shared the comment with the forest manager prior to the audit and gathered response from the manager. Conveyed outcome to the respondent in writing following the audit.</t>
  </si>
  <si>
    <t>Bracknell Forest Council</t>
  </si>
  <si>
    <t>Positive</t>
  </si>
  <si>
    <t>None taken</t>
  </si>
  <si>
    <r>
      <t xml:space="preserve">Any deviation from the audit plan and their reasons? </t>
    </r>
    <r>
      <rPr>
        <sz val="11"/>
        <rFont val="Cambria"/>
        <family val="1"/>
      </rPr>
      <t>N If Y describe issues below):</t>
    </r>
  </si>
  <si>
    <r>
      <t xml:space="preserve">Any significant issues impacting on the audit programme </t>
    </r>
    <r>
      <rPr>
        <sz val="11"/>
        <rFont val="Cambria"/>
        <family val="1"/>
      </rPr>
      <t>N (If Y describe issues below):</t>
    </r>
  </si>
  <si>
    <r>
      <t>Changes to management situation</t>
    </r>
    <r>
      <rPr>
        <b/>
        <sz val="11"/>
        <rFont val="Cambria"/>
        <family val="1"/>
      </rPr>
      <t>- results of management review/internal audit
Effectiveness of management system
Description of any continual improvement activities</t>
    </r>
  </si>
  <si>
    <r>
      <rPr>
        <b/>
        <sz val="11"/>
        <rFont val="Cambria"/>
        <family val="1"/>
      </rPr>
      <t>Review of complaints or Issues arising</t>
    </r>
  </si>
  <si>
    <t>Consultation was carried out on 08/03/2022</t>
  </si>
  <si>
    <t>Parish council</t>
  </si>
  <si>
    <t>Aligned with principle choise for FSC audit.</t>
  </si>
  <si>
    <t>James Evans/ Andy Grundy</t>
  </si>
  <si>
    <t>Natural England are consulted about management of SSSI, SAC and SPA areas - many examples seen. Bracknell Forest Council, Go Ape and Swinley Bike Hub are also involved n running 'The Lookout' recreation centre is Swinley Forest.  Management plan not due for renewal until 2025 but current plan did evidence consultation at the time.  No live operations during audit but manager did show good knowledge of requirements and site diary seen forearly stage pre-operational checks for planned harvesting operation which referenced individuals who would need to be contacted nearer the time.</t>
  </si>
  <si>
    <t>TCE participate in the Thames Basin Heaths Management Group and liaise about fire risks. Also, the certified forest is adjacent to the wider TCE ownership of Windsor Great Park, which is sympathetically managed. No significant wildlife problems.</t>
  </si>
  <si>
    <t>No new introductions.</t>
  </si>
  <si>
    <t>Continuity of veteran trees is maintained by identifying future veterans, propagating seed from veteran trees in TCE nursery, and grafting to create successors (seen on site) planted according to distribution maps created through review of historical maps of the estate.</t>
  </si>
  <si>
    <t>Section 3 Woodland Operations and Section 5 People, Communities and Workers. FMUs containing HCV attributes, unless the whole area meets the requirements for classification as a “small forest” (under SLIMF definitions): UKWAS indicators 2.3.1(c), 2.3.2(b), 2.3.2(c), 2.9.1, 2.15.1(d), 2.15.2, 4.1.2, 4.6.1, 4.6.2, 4.6.3, 4.6.4, 4.9.1. (updated for latest version of UKWAS 4.0)</t>
  </si>
  <si>
    <t>Certification Decision made on behalf of Soil Association Certification Ltd:</t>
  </si>
  <si>
    <t>CARs from S1 - none recorded</t>
  </si>
  <si>
    <t>CARs from S2 - none recorded</t>
  </si>
  <si>
    <t>INSERT THE INDICATIVE 5-YEAR AUDIT PROGRAMME HERE - CREATED BY SA STAFF USING HEADINGS FROM THE RELEVANT CHECKLIST</t>
  </si>
  <si>
    <r>
      <t xml:space="preserve">Any deviation from the audit plan and their reasons? </t>
    </r>
    <r>
      <rPr>
        <sz val="11"/>
        <color theme="1"/>
        <rFont val="Cambria"/>
        <family val="1"/>
      </rPr>
      <t>N</t>
    </r>
  </si>
  <si>
    <r>
      <t xml:space="preserve">Any significant issues impacting on the audit programme </t>
    </r>
    <r>
      <rPr>
        <sz val="11"/>
        <color theme="1"/>
        <rFont val="Cambria"/>
        <family val="1"/>
      </rPr>
      <t>N</t>
    </r>
  </si>
  <si>
    <t>(19-09-2023) Opening meeting - Ian Rowland, Richard Everett</t>
  </si>
  <si>
    <t>(Date) Audit: Review of documentation, staff interviews</t>
  </si>
  <si>
    <t>The following criteria were assessed: 1 and 4 and relevant parts of Section 2 related to HCVs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</si>
  <si>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</si>
  <si>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30 consultees were contacted</t>
  </si>
  <si>
    <t>0 responses were received</t>
  </si>
  <si>
    <t>Consultation was carried out on 04/08/2023</t>
  </si>
  <si>
    <t>0 visits/interviews were held by phone/in person during audit</t>
  </si>
  <si>
    <t>19/09/2023 Main office: document review - management planning documentation and records reviewed in office with managers.</t>
  </si>
  <si>
    <t>19/09/2023: Site visit to Swinley Forest (timber forwarding, mulching), Bears Rails and Prince of Wales Copse (recent felling), Broad Pool (brashing and respacing), Buttersteep (high pruning), Wickham Bushes (clearance of vegetation on ancient monument .</t>
  </si>
  <si>
    <r>
      <t xml:space="preserve">Felling licence seen, dated 30 September 2015, valid till </t>
    </r>
    <r>
      <rPr>
        <sz val="10"/>
        <color theme="1"/>
        <rFont val="Cambria (Headings)"/>
      </rPr>
      <t>31/3/2025</t>
    </r>
    <r>
      <rPr>
        <sz val="10"/>
        <color theme="1"/>
        <rFont val="Cambria"/>
        <family val="1"/>
        <scheme val="major"/>
      </rPr>
      <t>.</t>
    </r>
    <r>
      <rPr>
        <sz val="10"/>
        <rFont val="Cambria"/>
        <family val="1"/>
        <scheme val="major"/>
      </rPr>
      <t xml:space="preserve"> No evidence of non-compliance. During the audit year the Organisation applied for three further felling licences, one for felling three conifer blocks in Royal Landscape around Virginia Water, 751a, 751b, 752a, 019/1878/2022. Another is a small area of poplar on the edge of the park, Cmpt 753a, outside the forest  plan -  ref 019/1190/2023, to be restocked with NBL. Third is Crowthorne, purchased from FC four years ago, all thinning bar one clearfell to be restocked with conifer - SSSI, SPA and SAM - went through consultation with English Heritage, approval email seen dated 30/05/23, and SSSI supplementary notice of felling with Natural England, approval email seen dated 13 July 2023.</t>
    </r>
  </si>
  <si>
    <t>TCE has very well documented legal identity and this is mapped on GIS system: viewable online through the Organisations's Geospatial Hub, as shown during audit. Hard copy title deeds held by Property Team on site.</t>
  </si>
  <si>
    <t>A small area of Atlas Cedar was planted in 2022: about 5000 trees. FR research advice followed followed related to species selection.</t>
  </si>
  <si>
    <t>Monitoring targets are appropriate, for example the particular attention given to ground nesting birds for which there is specific management intervention.</t>
  </si>
  <si>
    <t>ASNW and PAWS management is described in management plan section 11.1, showing drivers, objectives and strategy to maintain and enhance values. Site visits, including to Broad Pool, confirmed this.</t>
  </si>
  <si>
    <t>Marie-Christine Fléchard</t>
  </si>
  <si>
    <t>FY23/24:
conifer 8875m3
broadleaf 1931m3
Total: 10,788m3</t>
  </si>
  <si>
    <t>Gus Hellier</t>
  </si>
  <si>
    <t>Harvesting and sales documentation shall enable all timber and non-timber woodland products (NTWPs) that are to be supplied as certified to be traced back to the woodland of origin.</t>
  </si>
  <si>
    <t>UKWAS 3.2.2</t>
  </si>
  <si>
    <t>UKWAS 3.7.2</t>
  </si>
  <si>
    <t>The tractor seen at The Wilderness did not have a spill kit on site.</t>
  </si>
  <si>
    <t>Plans and equipment shall be in place to deal with accidental spillages of fuels, oils, fertilisers or other chemicals.</t>
  </si>
  <si>
    <t>Spill kit left at TCE yard by employees</t>
  </si>
  <si>
    <t>Ensure spill kit carried in vehicle.</t>
  </si>
  <si>
    <t>Crowthorn will be brought into the scope of the certificate at the management plan review due in 2025</t>
  </si>
  <si>
    <t>Timber from Crowthorn (area purchased by TCE in 2020 but not included within scope of certificate) was sold as certified (Delivery note # 067709, SBI 74024 27.3.24</t>
  </si>
  <si>
    <t>Crowthorn is not currently included in the management plan and is therefore not included in the scope of the certificate.</t>
  </si>
  <si>
    <t>Note this is effectively the same observation as 2019.3
S1: The Forestry and Game Departments have begun to collaborate on the creation of a Game Mgmt Plan. Not finalised at the time of audit.
S3 Dicsussion with manager demonstrated that deer popultatrions are estimated, cull targets are set to keep deer damage to acceptable levels and culls are carried out. From discussions and site observations deer damage is acceptable.</t>
  </si>
  <si>
    <t xml:space="preserve">Closed </t>
  </si>
  <si>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</si>
  <si>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</si>
  <si>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1)Gus Hellier, Lead Auditor. Independent consultant. Part time employed as local authority woodland officer. 20+ years auditing experience.</t>
  </si>
  <si>
    <r>
      <t xml:space="preserve">2) </t>
    </r>
    <r>
      <rPr>
        <sz val="11"/>
        <rFont val="Cambria"/>
        <family val="1"/>
      </rPr>
      <t>John Rogers, Observer</t>
    </r>
  </si>
  <si>
    <t>2.5.24</t>
  </si>
  <si>
    <t>Review of documentation,  staff interviews</t>
  </si>
  <si>
    <t>Site visit: The Wilderness, rhododendron pruning by TCE employees</t>
  </si>
  <si>
    <t>Site visit: Lower Forest, thinnging area completed winter 23/24, ongoing road maintence, interview with contractor.</t>
  </si>
  <si>
    <t>Site visit: Buttersteep, restocking completed winter 23/24, wetland creation activities interview with contractor.</t>
  </si>
  <si>
    <t>Opening meeting, Gus Hellier, John Rogers, Richard Everett</t>
  </si>
  <si>
    <t>Closing meeting -Gus Hellier, John Rogers, Richard Everett</t>
  </si>
  <si>
    <t xml:space="preserve">The assessment involved review of relevant group and management planning documentation and records, site visits, discussion with forest managers and workers and completion of the group and forest management checklists. Sites were selected to include areas of recent or on-going operations, areas of public access, areas of conservation value and to include group members not previously visited by SA Certification </t>
  </si>
  <si>
    <t>2 responses were received</t>
  </si>
  <si>
    <t>none</t>
  </si>
  <si>
    <t>UKWAS sections 3 &amp; 5 plus 2.3.1(c), 2.3.2(b,c), 2.9.1, 2.15.1(d), 2.15.2, 4.1.2, 
4.6.1, 4.6.2, 4.6.3, 4.6.4, 4.9.1</t>
  </si>
  <si>
    <t>31 consultees were contacted</t>
  </si>
  <si>
    <t>Consultation was carried out on 2/4/2024</t>
  </si>
  <si>
    <t xml:space="preserve">All communication is clear and concise and any management within our area is done in a professional and timely manor. </t>
  </si>
  <si>
    <t>Organisation engages positively with the council and forest users around woodland management activities, and the importance of diverse natural spaces.</t>
  </si>
  <si>
    <t>Comment noted</t>
  </si>
  <si>
    <t>Local business</t>
  </si>
  <si>
    <t>Local Authority</t>
  </si>
  <si>
    <r>
      <t xml:space="preserve">1. Insert applicable National Standard checklist at row 37.
2. Retain Trademark questions at rows 19-36.
3. Delete trademark questions from inserted checklist.
4. Hide this guidance row 1.
5. Translation is </t>
    </r>
    <r>
      <rPr>
        <b/>
        <sz val="10"/>
        <rFont val="Arial"/>
        <family val="2"/>
      </rPr>
      <t>only required for the summary table of P&amp;C</t>
    </r>
    <r>
      <rPr>
        <sz val="10"/>
        <rFont val="Arial"/>
        <family val="2"/>
      </rPr>
      <t>. Translation of the entire checklist is optional.</t>
    </r>
  </si>
  <si>
    <t>Annex 1 Forest Management Standard Checklist</t>
  </si>
  <si>
    <t>The following operations were inspected:
high pruning of rhododendron to allow public access in The Wilderness
track maintenance at Lower forest following timber exration
areas thinning in 23/24 in lower forest
restocking from 23/24  following clearfell and creation of wetkand habitat using leaking dams at Buttersteep.
No evidence of non-compliance.
(see 3.1 for evidnce if consents and permissions).</t>
  </si>
  <si>
    <t>1.1.3 b)</t>
  </si>
  <si>
    <t>Felling licence seen, dated 30 September 2015, valid till 31/3/2025. No evidence of non-compliance. During the audit year the Organisation applied for three further felling licences, one for felling three conifer blocks in Royal Landscape around Virginia Water, 751a, 751b, 752a, 019/1878/2022. Another is a small area of poplar on the edge of the park, Cmpt 753a, outside the forest  plan -  ref 019/1190/2023, to be restocked with NBL. Third is Crowthorne, purchased from FC four years ago, all thinning bar one clearfell to be restocked with conifer - SSSI, SPA and SAM - went through consultation with English Heritage, approval email seen dated 30/05/23, and SSSI supplementary notice of felling with Natural England, approval email seen dated 13 July 2023.</t>
  </si>
  <si>
    <r>
      <t>The system requires invoices to be paid withi</t>
    </r>
    <r>
      <rPr>
        <sz val="10"/>
        <color theme="1"/>
        <rFont val="Cambria"/>
        <family val="1"/>
        <scheme val="major"/>
      </rPr>
      <t xml:space="preserve">n </t>
    </r>
    <r>
      <rPr>
        <sz val="10"/>
        <color theme="1"/>
        <rFont val="Cambria (Headings)"/>
      </rPr>
      <t xml:space="preserve">30 </t>
    </r>
    <r>
      <rPr>
        <sz val="10"/>
        <color theme="1"/>
        <rFont val="Cambria"/>
        <family val="1"/>
        <scheme val="major"/>
      </rPr>
      <t xml:space="preserve">days and this is monitored by monthly report. The current average time is </t>
    </r>
    <r>
      <rPr>
        <sz val="10"/>
        <color theme="1"/>
        <rFont val="Cambria (Headings)"/>
      </rPr>
      <t>19</t>
    </r>
    <r>
      <rPr>
        <sz val="10"/>
        <color theme="1"/>
        <rFont val="Cambria"/>
        <family val="1"/>
        <scheme val="major"/>
      </rPr>
      <t xml:space="preserve"> days, as  evidenced from sight of Windsor and Rural Financial Report, August 2023.</t>
    </r>
  </si>
  <si>
    <t>No such tenure claims, or boundary disputes. No cases of enfranchisement. Representatives of Organisation's forestry team attend meetings of local access forums, such as Bracknell Local Countryside Access Forum; to understand local concerns, communications seen dated 13th September 2023.</t>
  </si>
  <si>
    <r>
      <t>A declaration was seen, s</t>
    </r>
    <r>
      <rPr>
        <sz val="10"/>
        <color theme="1"/>
        <rFont val="Cambria"/>
        <family val="1"/>
        <scheme val="major"/>
      </rPr>
      <t>igned by the Managing Director of Windsor and Rural business unit 01-04-2021.</t>
    </r>
  </si>
  <si>
    <r>
      <t xml:space="preserve">Code of Business Ethics and Governance Framework' was seen, dated September 2020, as was the </t>
    </r>
    <r>
      <rPr>
        <sz val="10"/>
        <rFont val="Cambria"/>
        <family val="1"/>
        <scheme val="major"/>
      </rPr>
      <t xml:space="preserve">Anti-Bribery and Corruption Policy, dated 01-04-2023. All TCE employees have to undergo training on it, including GDPR, data security, etc. Evidence seen of staff training delivered via InfoAware learning portal, completed Bribery Act and Criminal Finances, Data Protection, Transparenc and Records Management, Cyber Security and Information User Security Awareness, delivered July 2023. </t>
    </r>
  </si>
  <si>
    <r>
      <t>The UK has now a UKTR regulation in plac</t>
    </r>
    <r>
      <rPr>
        <sz val="10"/>
        <color theme="1"/>
        <rFont val="Cambria"/>
        <family val="1"/>
        <scheme val="major"/>
      </rPr>
      <t>e, which is an equivalent of the EUTR (includes exactly the same requirements for importing / exporting timber) but with the validity limited to the UK.  TCE have had no SPHN for larch, nor for OPM and appear to be compliant.</t>
    </r>
  </si>
  <si>
    <t xml:space="preserve">Both Windsor Great Park and Swinley Forest (the two main areas of certified forest) have high public access and usage, so unauthorised use of the forest is an ongoing issue. There are locked gates in some areas to prevent access. There are 9 Wardens operating in the Park and 3 in Swinley Forest and their job is to liaise with the public, enforcing bye-laws, dealing with mountain bikers, pick up litter, respond to fires and other emergencies, engage with the police and emergency services if necessary. No illegal fly-tipping or littering was seen onsite. A standard Warden's Report format is in use, allowing recording of incidents, planning for follow up and closure: example seen from 5th September 2023 re electric motorbike riding on Hut Hill. </t>
  </si>
  <si>
    <t>The forestry team appeared to understand the objectives and were keen to engage in the work. Re contractors, a pre-commencement meeting was held prior to bracken whipping activities with contractor APB Forestry.</t>
  </si>
  <si>
    <t>Management Plan section 4.1 states "It  is  imperative  that  the  forests  at  Windsor  are  economically  sustainable  which  in  reality  means  the  department  must  run  at  a  net  revenue  surplus. "</t>
  </si>
  <si>
    <t>Natural England are consulted about management of SSSI, SAC and SPA areas - many examples seen, Most recent formal liaison meeting with Natural England was held on 26th September 2022, minutes seen, discussing recent conservation action including pond creation, status of SSSIs. Bracknell Forest Council, Go Ape and Swinley Bike Hub are also involved in running 'The Lookout' recreation centre is Swinley Forest.  Management plan not due for renewal until 2025 but current plan did evidence consultation at the time.</t>
  </si>
  <si>
    <t>Natural England are consulted about management of SSSI, SAC and SPA areas. Minutes of annual meeting with English Nature 4.12.23 seen, detailed list of updates and planned conservation activities recorded. Last condition assessment undertaken in 2020 for Swinney Park, found favourable condition.</t>
  </si>
  <si>
    <t xml:space="preserve">There has been widespread control of rhododendron during the audit cycle, along with treatment of pockets of Himalayan Balsam, and Gaultheria shallon, all with glyphosate. Himalayan Balsam gets sprayed outside the watercourse area and strimmed and pulled within the bufferzone. Spraying with glyphosate, as for Gaulltheria. It is noted that many neighbours to the estate have rhododendron on their land, and like it for privacy it offers, so there will always be a seed source. </t>
  </si>
  <si>
    <t>TCE participates in the Thames Basin Heaths Management Group and liaise about fire risks. Also, the certified forest is adjacent to the wider TCE ownership of Windsor Great Park, which is sympathetically managed. There are no significant wildlife problems. The Organisation is a partner in the "One Heathland" bid to Defra with Surrey Wildlife Trust, aiming to connect heathland across the landscape, including with other partners the MOD, Berkshire Buckinghamshire and Oxfordshire Wildlife Trust, the NHS, Surrey Heath Borough Council, and Surrey Country Council. Communication with partners was seen from 10th September 2023. The Wishmoor Valley Mire Restoration Project is a stream restoration project with the Surrey Wildlife Trust as the lead partner. TCE has indicated it will contribute some upstream hydrological amendments. Correspondence seen from August 2023.</t>
  </si>
  <si>
    <t>A small area of Atlas Cedar was planted in 2022: about 5000 trees. FR research advice followed related to species selection.</t>
  </si>
  <si>
    <t>LISS is used in the broadleaf /oak stands of Windsor</t>
  </si>
  <si>
    <t>Monitoring targets are appropriate, for example the particular attention given to ground nesting birds for which there is specific management intervention. Natural England are consulted about management of SSSI, SAC and SPA areas. Minutes of annual meeting with English Nature 4.12.23 seen, detailed list of updates and planned conservation activities recorded. Last condition assessment undertaken in 2020 for Swinney Park, found favourable condition.</t>
  </si>
  <si>
    <t>TCE follow guidance from UKFS and UKWAS and are members of FISA. Thinning operations at Lower Forest completed over winter demonstrated that best practice had been followed, for example in terms of use of brash to prevent ground damage.</t>
  </si>
  <si>
    <t>Felling Licence for Windsor seen covers all work in management plan valid until 31.3.2025. Thinning map for cpts inspected at Lower Forestfor 23/24 thinning.
Minutes of annual meeting with English Nature 4.12.23 seen, Detailed list of updates and planned conservation activities recorded. Last condition assessment undertaken in 2020 for Swinney Park, found favourable condition.</t>
  </si>
  <si>
    <t>Pre-commencement meeing  and site visit records for 2023/24 thinning at lower forest inspected. Contractors interviewed demonstrated good awareness of all relevant issues onm site.</t>
  </si>
  <si>
    <t>Conservation designation,s EPS, nesting bird and badger presence issues covered in pre-comm meetings. No evidence of excessive damage to forest soils during thinning operations at Lower Forest despite very wet winter weather.</t>
  </si>
  <si>
    <t>No issues were noted during the audit during the inspection of the thinning site at Lower Forest.</t>
  </si>
  <si>
    <r>
      <t xml:space="preserve">Sales documentatuon for sale from thinning at Lower Forest. Delivery note 065565 7.12.23 and SBI73763 8.12.23, quantity, origin, certification status claim, code all correct.
</t>
    </r>
    <r>
      <rPr>
        <sz val="10"/>
        <color rgb="FFFF0000"/>
        <rFont val="Cambria"/>
        <family val="2"/>
        <scheme val="major"/>
      </rPr>
      <t>However, timber from Crowthorn (area purchased by TCE in 2020 but not included within scope of certiuficate) was sold as FSC (Delivery note # 067709, SBI 74024 27.3.24) See CAR 2024.1</t>
    </r>
  </si>
  <si>
    <t>N</t>
  </si>
  <si>
    <t>No new tracks or quarries.</t>
  </si>
  <si>
    <t>Forest tracks had been repaired following harvesting work over the winter, track maintenance seen in process at audit. Forwarder routes inspected in forest and found to be in good condition.</t>
  </si>
  <si>
    <t>TCE's IPMS seeks to avoid the use of pesticides. No fertilisers used. Glyphosate and azulox are the only chemicals used, to aid tree establishment where weed encroachment is an issue and for rhododrendron and braken control. Control of bracken by mechanical means where possible.</t>
  </si>
  <si>
    <t xml:space="preserve">Where used, the IPMS seeks to minimise use of pesticides. The site manager stated that there was no fertiliser application undertaken. None was seen during the site visit nor was it highlighted through stakeholder consultation. Glyphosate and azulox are the only chemicals used. Bracken crushuing is not possible on restock sites due to stmps etc. From this year asulox will be banned and so bracken control will have to be by physical means. </t>
  </si>
  <si>
    <t>ESRA completed and issued to contractors for each job. Checklist confirms identification of any sensitive sites, watercourses and public access, also recorded on operations map.</t>
  </si>
  <si>
    <t>The IPMS commits to appropriate considered use and their over all reduction where possible. Chemical use is minimal in the certified area restricted to glyphosate and azulox use in essential circumstances. Chemical use has decreased over the past few years as the need to conmtro rhododrendron has reduced.</t>
  </si>
  <si>
    <t>TCE has prepared a suitable IPMS which states that TCE is 'committed to finding safe and cost-effective alternatives which will lead to an overall reduction in the use of synthetic chemicals.  Non chemical methods will be adopted wherever practical'</t>
  </si>
  <si>
    <t>Mechanical removal of rhododendron has been used where possible (evidence seen on site), and this is often followed up with herbicidal treatment of regrowth with glyphosate. Mulching is used extensively on clearfell sites in preparation for restock, and this allows mechanical swiping of weeds competing with young trees. Spot weeding with glyphosate is sometimes undertaken in years 2 and 3. Bracken is often whipped and swiped in preference to spraying with Azulox and this pratice will be undertaken increasingly from next year after the derogation for asulox expires.</t>
  </si>
  <si>
    <t>The IPMS contains descriptions of last 5 years of pesticide use, starting 2018/19 last updated for 2023/24</t>
  </si>
  <si>
    <t>All chemical operations done by by contractors who carry out their own COSHH and Risk Assessments which are checked on site by TCE Forestry Supervisor as part of pre-commensement meeting.</t>
  </si>
  <si>
    <t>No Issues noted, in 2023/34, glyphosate and azulox were used, and use is approved. Aslux will not be avaiulable for use next year.</t>
  </si>
  <si>
    <t>No Issues noted, in 2023/24, glyphosate and azulox were used, and use is approved.</t>
  </si>
  <si>
    <t>Deer fencing is used very occassionally and deer management is carried out, no wildlife impacgs on deer fencing known of in this area.</t>
  </si>
  <si>
    <t>No issues with fly tipping or waste noted on site. If it occurs forestry staff collect it and dispose of through the Estate waste disposal.</t>
  </si>
  <si>
    <t>No issues seen on site, Windsor Forestry Waste Startegy lists plans for removal of forestry related waste and amount of waste disposed of (including tree shelters and rabbit netting).</t>
  </si>
  <si>
    <t>The management plan identifies Windsor forest as an SSSI and SAC for veteran trees and invertebrates, and Swinley Forest as SSSI and SPA for heathland birds. ASNW and PAWS are identified. Veteran trees are particularly well documented. All these features are mapped.</t>
  </si>
  <si>
    <t>Communications with NE seen regarding various aspects of conservation, mostly focussed on the transition of the farming estate from conventional agriculture to organic farming, athough there are areas of woodland. Fixed transects put in place, walked twice a year, identifying birds and butterflies. TCE has engaged the Game and Wildlife Conservancy Trust to collate all  biodiversity monitoring activities across the estate and produce an annual report (agreement seen). Annual report from November 2022 seen, two years of data collected.</t>
  </si>
  <si>
    <t>All such sites are managed appropriately and are marked on maps. The management plan describes strategy in section 6.1 Broadmoor to Bagshot Woods SSSI, 6.2 Windsor Forest and Great Park SSSI / SAC, and 6.3 Swinley Park and Brickpits SSSI, covering around 80% of the estate.  Favourable assessments for all three. Swinley Park has been reviewed most recently, in September 2020.</t>
  </si>
  <si>
    <t>ASNW management is described in management plan section 11.1, showing drivers, objectives and strategy to maintain and enhance. Site visits confirmed this.</t>
  </si>
  <si>
    <t xml:space="preserve">The Chief Forester is aware of such impacts and adapts management accordingly. E.g. incorporation into an OPM mating disruption trial, using pheromones, with Forest Research. The trial started in 2023. Approval from NE seen, from July 2022. TCE hosted one of the OPM seminars in 2023 - organised by FR. OPM Alternative Control Measures workshop, 22nd March.
</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</si>
  <si>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</si>
  <si>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The most significant HCV features in the PAWS areas are the veteran trees and these are identified and mapped. Scheduled Monuments are also identified and mapped. PAWS management is described in management plan section 11.1, showing drivers, objectives and strategy to maintain and enhance. Site visits confirmed this.</t>
  </si>
  <si>
    <t>Non ASNW/PAWS areas are also covered in management plan section 11.1.  Special features are identified and mapped. Heathland is a particular feature of the Swinley woodlands and SPA.  "Tree Management Health, Safety and Environmental Standard" HSS026 guides works on veteran trees (reviewed 2/11/2020).</t>
  </si>
  <si>
    <t>As for ASNW and PAWS, TCE are alert to the many potential adverse ecological impacts of forests. In Swinley forest this includes impacts of public access, which is considered with local stakeholders. TCE's SSSI citation incudes reference to mycological features. Signage in the estate warns visitors to not collect mushrooms,</t>
  </si>
  <si>
    <t>In 2023, Wickam Bushes, heathland restoration, has been felled and scraped, and fenced off. Potential for grazing in due course. The High Standing Hill deadwood trail is one of the preeminent sites for for deadwood and veteran trees in Europe. The trail is used for training and sharing across industry - has all of the deadwood management examples. Cardiff University has been involved in a heart rot innoculation project, over the last 4 to 5 years. Royal Forestry Society field visited 6th September 2023.</t>
  </si>
  <si>
    <t xml:space="preserve">Discussions with contractors at Broad Pool Cmpt 158a, and Swinley Main Block Compt 446a confirmed that they had received briefing on any potential ecological impacts prior to operations starting. </t>
  </si>
  <si>
    <t>No areas of critical importance for watershed management. An internal TCE report on wetland works, January 2023, describing re-creation of mires and ponds, was seen. TCE is putting in place efforts on flow control, some re-meandering of drains, restoration of mire areas, some leaky dams, primiarly with a conservation focus. Discussions ongoing re larger works that would need external funding, re Windle Brook, towards Bagshot.</t>
  </si>
  <si>
    <t>Continuity of veteran trees is maintained by identifying future veterans, propagating seed from veteran trees in TCE nursery, and grafting to create successors (seen on site) planted according to distribution maps created through review of historical maps of the estate. Actions to veteranise trees in areas of improtannce for veteran trees where there are limited numbers of old trees is being carried out.</t>
  </si>
  <si>
    <t>There is abundant standing and fallen deadwood on site, both associated with the veteran trees and in the conifer stands in Swinley. Management plan section 6.6 addresses deadwood and outlines the strategy. The High Standing Hill deadwood trail is one of the preeminent sites for for deadwood and veteran trees in Europe. The trail is used for training and sharing across industry - has all of the deadwood management examples. Cardiff University has been involved in a heart rot innoculation project, over the last 4 to 5 years. Royal Forestry Society field visited 6th September 2023.</t>
  </si>
  <si>
    <t>There is abundant standing and fallen deadwood on site, both associated with the veteran trees and in the conifer stands in Swinley. At Highstanding significant ations had been taken to create a range of types of valuable dead wood habitats had been taken.</t>
  </si>
  <si>
    <t xml:space="preserve">Management plan section 5.3.3 outlines 'Resilience and Species Choice'. Seed is gathered from veteran trees at Windsor and propagated for use in the forest.  As well as this, natural regeneration is used. Otherwise, the comments at MA are still relevant: The annual report for year 2018-2019 states "In line with current research recommendations, at the time of restocking we are looking both to diversify species, where site conditions allow, and use more drought tolerant provenances. E.g. DF used includes French provenances VG002 (Luzette) and 0005; Sessile oak includes French provenance 104 (Perche)." </t>
  </si>
  <si>
    <t xml:space="preserve">Management plan section 5.3.3 outlines 'Resilience and Species Choice'. Seed is gathered from veteran trees at Windsor and propagated for use in the forest ("Windsore Oaks").  As well as this, natural regeneration is used. Otherwise, the comments at MA are still relevant: The annual report for year 2018-2019 states "In line with current research recommendations, at the time of restocking we are looking both to diversify species, where site conditions allow, and use more drought tolerant provenances. E.g. DF used includes French provenances VG002 (Luzette) and 0005; Sessile oak includes French provenance 104 (Perche)." </t>
  </si>
  <si>
    <t>Scheduled Monuments are identified and mapped. Communications with Historic England seen (email 18/9/20) in which they confirm TCE's historic features are in good condition. Consents were seen for works at Wickham Bushes and Crowthorne.</t>
  </si>
  <si>
    <t>Discussion with the Head Keeper confirmed that the stocking recommendations have been implemented. The original stocking in the pen in question was 1800 birds and this has been reduced this year to 800 birds. The agreed maximum will be 1200 birds which falls within the best practice stocking rates. GWCT  advisory visits are infrequent, but the shoot is generally reducing bird numbers so this would be in keeping with the trend.</t>
  </si>
  <si>
    <t>Discussion with the Head Keeper confirmed that the stocking numbers had been maintained at maximum 1200. DSC 1 and 2 certificates seen for game management staff, and level 2 certificate in Wild Game Meat Hygiene.</t>
  </si>
  <si>
    <t>Pheasant release pens have been in the current locations for a long time and their positions have been accepted by Natural England. No new pens have been established.</t>
  </si>
  <si>
    <t>No traditional uses and no changes to public access routes since last audit. Estiumated 4-5million visitors over last year.</t>
  </si>
  <si>
    <t>No change to public acces. Few PROWs across the estate but public access is only restriced in certain private core areas otherwise the estate is largely open access for pedestrians. No requirement to close any areas of permissive access due to harvesting in last year.</t>
  </si>
  <si>
    <t>No change to public acces. Few PROW across the estate but public access is only restricetd in certain private core areas otherwise the estate is largely open access for pedestrians. No requirement to close any areas of permissive access due to harvesting in last year</t>
  </si>
  <si>
    <t>RAs for operations inspected all included risk mitigation for the public and all contractors interviewed were very aware of this issue.
Tree safety policy uses three zone system for survey frequency. The system is currently being reviewed and frequency is due to be increased. The aim is to increase the cover of smaller tree species along road sides to reduce long term risk. Example survey report/works order seen showing trees needing remedial work seen from 2022</t>
  </si>
  <si>
    <t>No such complaints were reported by the forest manager, nor were they identified through the site visit or document review. The consultation exercise resulted in a response from a local user group who have access to the forest to provide commercial activities. Closure of parts of the forest due to public safety concerns following high winds generated a critical consultation response highlighting the loss of income. The auditor raised this with the Forest Manager who clarified that the Estate's right to restrict access in such circumstances is made clear in the contract agreed between the Estate and the user. A further response to the consultation exercise was that the estate's felling operations leave ugly patches of forest. The Forest Manager confirmed that he is available to be contacted at any opportunity, by email or through the Estate's social media channels, and that a wide ranging public consultation exercise will be undertaken in preparation for revision of the management plan in 2025.</t>
  </si>
  <si>
    <t>Enquiries email is put on all forestry signage and compkiants are received there. Forest manager and forest supervisor provide general information to Enquiries team to send out as a first repsonce and most compliants do not progress beyond this point. If someone comes back with a specific compliant this is then deal with directly by teh forest manager, example of correspondence with complainant seen April 2024.
No negative comments reveived in SA stakeholder consultation.</t>
  </si>
  <si>
    <t>Miller Contracting (seen on site) based within Windsor area. Most harvesting contractors are from SE England. Most smaller job contractors are relatively local (within 1/2hr). Two local approentices currently working within forestry team have just been recruited into the paid team.</t>
  </si>
  <si>
    <t>RAs seen for all operations inspected, employees and contractots interviewed at audit all demonstrated good awareness of all relevant issues on site.</t>
  </si>
  <si>
    <t>Site specific RA for arboriculcuture work 26.2.24 and corresponding generic RA for this sampled (MEWP) inspected at audit. 
Range of pesticide certificates of competence for Heathkand contractiors including PA1 &amp; PA6 pesticide seen.</t>
  </si>
  <si>
    <t>TCE employees undergo annual qualifications review that identifies new or update training. Luke Forest (employee) last did medium tree felling and, vegetation fire foundation module and  first aid last year (certificates seen) and tractor and timber trailer course the year before course.
No clear system to check contractors competencies, certificates of competency for contractors interviewed on site not available in TCE office at audit.</t>
  </si>
  <si>
    <t>The Forestry Department has less than 250 employees, therefore does not qualify as large enterprise. However, two local appentices have recently been rectrited intio the main forestry team.</t>
  </si>
  <si>
    <t>All employees and contractors interviewed they were eiether in a union or confirmed that there would be no objection to their joining a union and were satisfied that they had access to appropriate means of communicating grievences if neccesary. No grievances noted.. All confirmed that wages were above minimum wage and paid on time.</t>
  </si>
  <si>
    <t>Copy of Crown Estate EL &amp; PL insurance documentationnot provided post audit.</t>
  </si>
  <si>
    <t>UKWAS 5.5.1</t>
  </si>
  <si>
    <t>No clear system to check contractors competencies, certificates of competency for contractors interviewed on site not available in TCE office at audit.</t>
  </si>
  <si>
    <t>All workers shall have appropriate qualifications, training and/or experience to carry out their roles in conformance to the requirements of this standard, unless working under proper supervision if they are currently undergoing training.</t>
  </si>
  <si>
    <t>No clear system to check contractors competencies</t>
  </si>
  <si>
    <t>As an action we have decided that the Contract Manager (FWM) will maintain a file for all contracted jobs with relevant paperwork, including a Mini Operational Site Assessment, map if required, relevant certification, insurance, and RAMS. This will ensure that the contract managers have everything covered for each individual job. We have started doing this over the last few days for active contracts and will do so going forward.</t>
  </si>
  <si>
    <t>Photograph of tractor with spill kit in cab supplied post-audit.</t>
  </si>
  <si>
    <t>27.5.24</t>
  </si>
  <si>
    <t>John Rogers</t>
  </si>
  <si>
    <t>Rhododenron control has continued and been carried out in the past year. Records for chemical control inspected at audit.</t>
  </si>
  <si>
    <t>TCE participate in the Thames Basin Heaths Management Group and liaise about fire risks. Also, the certified forest is adjacent to the wider TCE ownership of Windsor Great Park, which is sympathetically managed. 80% of TCE forest area is within SSSI, SPA or SAC  and management objectives include enhancement of landscape scale features such as ground nesting birds. Example of wetland crteation to improve site waterholding capacity and inprove downstream water quality through construction of leaky dams see at Buttersteep.</t>
  </si>
  <si>
    <t>Discussion with manager demonstrated that deer popultatrions are estimated, cull targets are set to keep deer damage to acceptable levels and culls are carried out. From discussions and site observations deer damage is acceptable.
Firearms certificate, Deer Management qualification certificate and PLI certificate seen.</t>
  </si>
  <si>
    <t>No such practice observed on site. Confirmed also by manager.</t>
  </si>
  <si>
    <t>Work in progress inspected at audit demonstrated good lanning to prevent pollution, e.g. double skinned fuel bowsers keep at designated points, machinery all iin good conidtion, contacrotors awarae of sensitive areas including watercoiurses. TCE staff all using biodegradable chain oil.</t>
  </si>
  <si>
    <t>The tractor seen at The Wilderness did not have a spill kit on site. See CAR 2024.2
All other operations visited did have spill kits on site.</t>
  </si>
  <si>
    <t>Risk Asessments seen for all work sites inpected, covering all applicable risks. First aid kits available at all work sites inspected.</t>
  </si>
  <si>
    <t xml:space="preserve">I have reviewed the report of this assessment (including stakeholder consultation and peer review summary as appropriate) and </t>
  </si>
  <si>
    <t>I recommend that the certification decision for approval by SA Cert subject to compliance with the CARs listed above.</t>
  </si>
  <si>
    <t>Approved: Maintain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</si>
</sst>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809]dd\ mmmm\ yyyy;@"/>
  </numFmts>
  <fonts count="109">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amily val="1"/>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i/>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sz val="11"/>
      <color rgb="FF000000"/>
      <name val="Cambria"/>
      <family val="1"/>
      <scheme val="major"/>
    </font>
    <font>
      <b/>
      <sz val="12"/>
      <color theme="1"/>
      <name val="Cambria"/>
      <family val="1"/>
      <scheme val="major"/>
    </font>
    <font>
      <b/>
      <sz val="8"/>
      <name val="Cambria"/>
      <family val="1"/>
      <scheme val="major"/>
    </font>
    <font>
      <sz val="14"/>
      <color theme="1"/>
      <name val="Calibri"/>
      <family val="2"/>
    </font>
    <font>
      <sz val="10"/>
      <color theme="1"/>
      <name val="Cambria"/>
      <family val="1"/>
      <scheme val="major"/>
    </font>
    <font>
      <sz val="11"/>
      <color rgb="FF000000"/>
      <name val="Cambria"/>
      <family val="1"/>
    </font>
    <font>
      <sz val="10"/>
      <color rgb="FF000000"/>
      <name val="Cambria"/>
      <family val="1"/>
    </font>
    <font>
      <sz val="8"/>
      <color rgb="FF000000"/>
      <name val="Tahoma"/>
      <family val="2"/>
    </font>
    <font>
      <sz val="10"/>
      <color theme="1"/>
      <name val="Cambria (Headings)"/>
    </font>
    <font>
      <sz val="10"/>
      <color theme="1"/>
      <name val="Cambria"/>
      <family val="1"/>
    </font>
    <font>
      <b/>
      <sz val="12"/>
      <name val="Cambria"/>
      <family val="1"/>
    </font>
    <font>
      <sz val="11"/>
      <name val="Cambria (Headings)"/>
    </font>
    <font>
      <b/>
      <sz val="11"/>
      <name val="Calibri"/>
      <family val="2"/>
      <scheme val="minor"/>
    </font>
    <font>
      <sz val="11"/>
      <color theme="1"/>
      <name val="Cambria"/>
      <family val="1"/>
    </font>
    <font>
      <sz val="11"/>
      <color theme="1"/>
      <name val="Cambria (Headings)"/>
    </font>
    <font>
      <sz val="11"/>
      <color theme="1"/>
      <name val="Arial"/>
      <family val="2"/>
    </font>
    <font>
      <sz val="11"/>
      <name val="Arial"/>
      <family val="2"/>
    </font>
    <font>
      <sz val="10"/>
      <color theme="1"/>
      <name val="Arial"/>
      <family val="2"/>
    </font>
    <font>
      <b/>
      <sz val="14"/>
      <name val="Arial"/>
      <family val="2"/>
    </font>
    <font>
      <sz val="10"/>
      <name val="Cambria"/>
      <family val="2"/>
      <scheme val="major"/>
    </font>
    <font>
      <sz val="10"/>
      <color rgb="FFFF0000"/>
      <name val="Cambria"/>
      <family val="2"/>
      <scheme val="major"/>
    </font>
    <font>
      <sz val="10"/>
      <name val="Calibri"/>
      <family val="2"/>
      <scheme val="minor"/>
    </font>
    <font>
      <sz val="10"/>
      <color theme="1"/>
      <name val="Calibri"/>
      <family val="2"/>
      <scheme val="minor"/>
    </font>
  </fonts>
  <fills count="2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4" tint="0.59999389629810485"/>
        <bgColor indexed="64"/>
      </patternFill>
    </fill>
    <fill>
      <patternFill patternType="solid">
        <fgColor rgb="FF00CC66"/>
        <bgColor indexed="64"/>
      </patternFill>
    </fill>
    <fill>
      <patternFill patternType="solid">
        <fgColor theme="0" tint="-0.14999847407452621"/>
        <bgColor indexed="64"/>
      </patternFill>
    </fill>
    <fill>
      <patternFill patternType="solid">
        <fgColor rgb="FFFEFCE6"/>
        <bgColor indexed="64"/>
      </patternFill>
    </fill>
    <fill>
      <patternFill patternType="solid">
        <fgColor rgb="FFD4CACC"/>
        <bgColor indexed="64"/>
      </patternFill>
    </fill>
    <fill>
      <patternFill patternType="solid">
        <fgColor theme="1" tint="0.499984740745262"/>
        <bgColor indexed="64"/>
      </patternFill>
    </fill>
    <fill>
      <patternFill patternType="solid">
        <fgColor rgb="FFABBFAC"/>
        <bgColor indexed="64"/>
      </patternFill>
    </fill>
    <fill>
      <patternFill patternType="solid">
        <fgColor rgb="FFFFFFCC"/>
        <bgColor indexed="64"/>
      </patternFill>
    </fill>
  </fills>
  <borders count="49">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9"/>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9">
    <xf numFmtId="0" fontId="0" fillId="0" borderId="0"/>
    <xf numFmtId="0" fontId="11" fillId="0" borderId="0" applyNumberFormat="0" applyFill="0" applyBorder="0" applyAlignment="0" applyProtection="0">
      <alignment vertical="top"/>
      <protection locked="0"/>
    </xf>
    <xf numFmtId="0" fontId="7" fillId="0" borderId="0"/>
    <xf numFmtId="0" fontId="47" fillId="0" borderId="0"/>
    <xf numFmtId="0" fontId="47" fillId="0" borderId="0"/>
    <xf numFmtId="0" fontId="47" fillId="0" borderId="0"/>
    <xf numFmtId="0" fontId="13" fillId="0" borderId="0"/>
    <xf numFmtId="0" fontId="4" fillId="0" borderId="0"/>
    <xf numFmtId="0" fontId="4" fillId="0" borderId="0"/>
    <xf numFmtId="0" fontId="7" fillId="0" borderId="0"/>
    <xf numFmtId="0" fontId="3" fillId="0" borderId="0"/>
    <xf numFmtId="0" fontId="7" fillId="0" borderId="0"/>
    <xf numFmtId="0" fontId="2" fillId="0" borderId="0"/>
    <xf numFmtId="0" fontId="2" fillId="0" borderId="0"/>
    <xf numFmtId="0" fontId="2" fillId="0" borderId="0"/>
    <xf numFmtId="0" fontId="2" fillId="0" borderId="0"/>
    <xf numFmtId="0" fontId="2" fillId="0" borderId="0"/>
    <xf numFmtId="0" fontId="4" fillId="0" borderId="0"/>
    <xf numFmtId="0" fontId="1" fillId="0" borderId="0"/>
  </cellStyleXfs>
  <cellXfs count="642">
    <xf numFmtId="0" fontId="0" fillId="0" borderId="0" xfId="0"/>
    <xf numFmtId="0" fontId="8" fillId="0" borderId="0" xfId="0" applyFont="1" applyAlignment="1">
      <alignment vertical="top" wrapText="1"/>
    </xf>
    <xf numFmtId="0" fontId="6" fillId="0" borderId="0" xfId="0" applyFont="1" applyAlignment="1">
      <alignment vertical="top" wrapText="1"/>
    </xf>
    <xf numFmtId="0" fontId="13" fillId="2" borderId="1" xfId="0" applyFont="1" applyFill="1" applyBorder="1"/>
    <xf numFmtId="49" fontId="16" fillId="0" borderId="0" xfId="0" applyNumberFormat="1" applyFont="1" applyAlignment="1">
      <alignment wrapText="1"/>
    </xf>
    <xf numFmtId="0" fontId="18" fillId="2" borderId="1" xfId="0" applyFont="1" applyFill="1" applyBorder="1" applyAlignment="1">
      <alignment horizontal="center" wrapText="1"/>
    </xf>
    <xf numFmtId="0" fontId="14" fillId="2" borderId="1" xfId="0" applyFont="1" applyFill="1" applyBorder="1" applyAlignment="1">
      <alignment wrapText="1"/>
    </xf>
    <xf numFmtId="49" fontId="17" fillId="0" borderId="0" xfId="0" applyNumberFormat="1" applyFont="1" applyAlignment="1">
      <alignment wrapText="1"/>
    </xf>
    <xf numFmtId="0" fontId="14" fillId="2" borderId="1" xfId="0" applyFont="1" applyFill="1" applyBorder="1" applyAlignment="1">
      <alignment vertical="top" wrapText="1"/>
    </xf>
    <xf numFmtId="0" fontId="15" fillId="2" borderId="1" xfId="0" applyFont="1" applyFill="1" applyBorder="1" applyAlignment="1">
      <alignment horizontal="center" wrapText="1"/>
    </xf>
    <xf numFmtId="0" fontId="0" fillId="10" borderId="0" xfId="0" applyFill="1" applyAlignment="1">
      <alignment vertical="top" wrapText="1"/>
    </xf>
    <xf numFmtId="0" fontId="8" fillId="10" borderId="0" xfId="0" applyFont="1" applyFill="1" applyAlignment="1">
      <alignment vertical="top" wrapText="1"/>
    </xf>
    <xf numFmtId="49" fontId="17" fillId="3" borderId="2" xfId="0" applyNumberFormat="1" applyFont="1" applyFill="1" applyBorder="1" applyAlignment="1">
      <alignment wrapText="1"/>
    </xf>
    <xf numFmtId="49" fontId="16" fillId="0" borderId="3" xfId="0" applyNumberFormat="1" applyFont="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5" xfId="0" applyFont="1" applyFill="1" applyBorder="1" applyAlignment="1">
      <alignment vertical="top" wrapText="1"/>
    </xf>
    <xf numFmtId="0" fontId="21" fillId="0" borderId="6" xfId="0" applyFont="1" applyBorder="1" applyAlignment="1">
      <alignment vertical="top" wrapText="1"/>
    </xf>
    <xf numFmtId="0" fontId="23" fillId="4" borderId="7" xfId="0" applyFont="1" applyFill="1" applyBorder="1" applyAlignment="1">
      <alignment vertical="top" wrapText="1"/>
    </xf>
    <xf numFmtId="0" fontId="23" fillId="4" borderId="8" xfId="0" applyFont="1" applyFill="1" applyBorder="1" applyAlignment="1">
      <alignment vertical="top" wrapText="1"/>
    </xf>
    <xf numFmtId="0" fontId="22" fillId="0" borderId="9" xfId="0" applyFont="1" applyBorder="1" applyAlignment="1">
      <alignment vertical="top" wrapText="1"/>
    </xf>
    <xf numFmtId="0" fontId="21" fillId="0" borderId="10" xfId="0" applyFont="1" applyBorder="1" applyAlignment="1">
      <alignment vertical="top" wrapText="1"/>
    </xf>
    <xf numFmtId="0" fontId="21" fillId="0" borderId="4" xfId="0" applyFont="1" applyBorder="1" applyAlignment="1">
      <alignment vertical="top" wrapText="1"/>
    </xf>
    <xf numFmtId="0" fontId="22"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1" fillId="2" borderId="6" xfId="0" applyFont="1" applyFill="1" applyBorder="1" applyAlignment="1">
      <alignment vertical="top" wrapText="1"/>
    </xf>
    <xf numFmtId="0" fontId="21" fillId="2" borderId="10" xfId="0" applyFont="1" applyFill="1" applyBorder="1" applyAlignment="1">
      <alignment vertical="top" wrapText="1"/>
    </xf>
    <xf numFmtId="0" fontId="21" fillId="2" borderId="7" xfId="0" applyFont="1" applyFill="1" applyBorder="1" applyAlignment="1">
      <alignment vertical="top" wrapText="1"/>
    </xf>
    <xf numFmtId="0" fontId="23" fillId="4" borderId="4" xfId="0" applyFont="1" applyFill="1" applyBorder="1" applyAlignment="1">
      <alignment vertical="top" wrapText="1"/>
    </xf>
    <xf numFmtId="0" fontId="23" fillId="4" borderId="11" xfId="0" applyFont="1" applyFill="1" applyBorder="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12" fillId="2" borderId="1" xfId="0" applyFont="1" applyFill="1" applyBorder="1"/>
    <xf numFmtId="0" fontId="48" fillId="0" borderId="0" xfId="0" applyFont="1" applyAlignment="1">
      <alignment horizontal="center" vertical="center" wrapText="1"/>
    </xf>
    <xf numFmtId="0" fontId="49" fillId="0" borderId="0" xfId="0" applyFont="1"/>
    <xf numFmtId="0" fontId="50" fillId="0" borderId="0" xfId="0" applyFont="1"/>
    <xf numFmtId="0" fontId="50" fillId="5" borderId="0" xfId="0" applyFont="1" applyFill="1"/>
    <xf numFmtId="0" fontId="51" fillId="0" borderId="0" xfId="0" applyFont="1"/>
    <xf numFmtId="0" fontId="50" fillId="6" borderId="0" xfId="0" applyFont="1" applyFill="1"/>
    <xf numFmtId="0" fontId="52" fillId="0" borderId="0" xfId="0" applyFont="1"/>
    <xf numFmtId="0" fontId="52" fillId="0" borderId="0" xfId="0" applyFont="1" applyAlignment="1">
      <alignment wrapText="1"/>
    </xf>
    <xf numFmtId="0" fontId="50" fillId="0" borderId="0" xfId="0" applyFont="1" applyAlignment="1">
      <alignment vertical="top"/>
    </xf>
    <xf numFmtId="0" fontId="50" fillId="6" borderId="0" xfId="0" applyFont="1" applyFill="1" applyAlignment="1">
      <alignment vertical="top"/>
    </xf>
    <xf numFmtId="0" fontId="52" fillId="0" borderId="0" xfId="0" applyFont="1" applyAlignment="1">
      <alignment vertical="top"/>
    </xf>
    <xf numFmtId="0" fontId="52" fillId="0" borderId="0" xfId="0" applyFont="1" applyAlignment="1">
      <alignment vertical="top" wrapText="1"/>
    </xf>
    <xf numFmtId="0" fontId="53" fillId="0" borderId="12" xfId="7" applyFont="1" applyBorder="1" applyAlignment="1">
      <alignment wrapText="1"/>
    </xf>
    <xf numFmtId="0" fontId="53" fillId="0" borderId="12" xfId="7" applyFont="1" applyBorder="1" applyAlignment="1">
      <alignment horizontal="center" wrapText="1"/>
    </xf>
    <xf numFmtId="15" fontId="53" fillId="0" borderId="12" xfId="7" applyNumberFormat="1" applyFont="1" applyBorder="1" applyAlignment="1">
      <alignment horizontal="center" wrapText="1"/>
    </xf>
    <xf numFmtId="15" fontId="53" fillId="0" borderId="0" xfId="7" applyNumberFormat="1" applyFont="1" applyAlignment="1">
      <alignment horizontal="center" wrapText="1"/>
    </xf>
    <xf numFmtId="15" fontId="49" fillId="0" borderId="0" xfId="7" applyNumberFormat="1" applyFont="1" applyAlignment="1">
      <alignment wrapText="1"/>
    </xf>
    <xf numFmtId="0" fontId="49" fillId="0" borderId="0" xfId="0" applyFont="1" applyAlignment="1">
      <alignment vertical="top"/>
    </xf>
    <xf numFmtId="0" fontId="49" fillId="0" borderId="0" xfId="0" applyFont="1" applyAlignment="1">
      <alignment horizontal="center" vertical="top"/>
    </xf>
    <xf numFmtId="0" fontId="49" fillId="0" borderId="0" xfId="0" applyFont="1" applyAlignment="1">
      <alignment vertical="top" wrapText="1"/>
    </xf>
    <xf numFmtId="0" fontId="53" fillId="0" borderId="0" xfId="0" applyFont="1" applyAlignment="1">
      <alignment vertical="top" wrapText="1"/>
    </xf>
    <xf numFmtId="0" fontId="54" fillId="0" borderId="0" xfId="0" applyFont="1" applyAlignment="1">
      <alignment vertical="top" wrapText="1"/>
    </xf>
    <xf numFmtId="0" fontId="49" fillId="0" borderId="0" xfId="0" applyFont="1" applyAlignment="1">
      <alignment horizontal="left" vertical="top" wrapText="1"/>
    </xf>
    <xf numFmtId="0" fontId="55" fillId="0" borderId="0" xfId="0" applyFont="1" applyAlignment="1">
      <alignment vertical="top" wrapText="1"/>
    </xf>
    <xf numFmtId="0" fontId="49" fillId="0" borderId="12" xfId="0" applyFont="1" applyBorder="1" applyAlignment="1">
      <alignment vertical="top" wrapText="1"/>
    </xf>
    <xf numFmtId="0" fontId="53" fillId="7" borderId="0" xfId="0" applyFont="1" applyFill="1" applyAlignment="1">
      <alignment vertical="top" wrapText="1"/>
    </xf>
    <xf numFmtId="0" fontId="56" fillId="0" borderId="0" xfId="0" applyFont="1" applyAlignment="1">
      <alignment vertical="top"/>
    </xf>
    <xf numFmtId="0" fontId="49" fillId="7" borderId="0" xfId="0" applyFont="1" applyFill="1" applyAlignment="1">
      <alignment vertical="top" wrapText="1"/>
    </xf>
    <xf numFmtId="0" fontId="54" fillId="7" borderId="0" xfId="0" applyFont="1" applyFill="1" applyAlignment="1">
      <alignment horizontal="left" vertical="top" wrapText="1"/>
    </xf>
    <xf numFmtId="0" fontId="54" fillId="7" borderId="0" xfId="0" applyFont="1" applyFill="1" applyAlignment="1">
      <alignment vertical="top" wrapText="1"/>
    </xf>
    <xf numFmtId="0" fontId="49" fillId="7" borderId="0" xfId="0" applyFont="1" applyFill="1"/>
    <xf numFmtId="49" fontId="53" fillId="0" borderId="12" xfId="0" applyNumberFormat="1" applyFont="1" applyBorder="1" applyAlignment="1">
      <alignment vertical="top"/>
    </xf>
    <xf numFmtId="0" fontId="53" fillId="0" borderId="12" xfId="0" applyFont="1" applyBorder="1" applyAlignment="1">
      <alignment horizontal="left" vertical="top"/>
    </xf>
    <xf numFmtId="49" fontId="53" fillId="0" borderId="0" xfId="0" applyNumberFormat="1" applyFont="1" applyAlignment="1">
      <alignment vertical="top"/>
    </xf>
    <xf numFmtId="0" fontId="53" fillId="0" borderId="0" xfId="0" applyFont="1" applyAlignment="1">
      <alignment horizontal="left" vertical="top"/>
    </xf>
    <xf numFmtId="0" fontId="53" fillId="8" borderId="12" xfId="0" applyFont="1" applyFill="1" applyBorder="1" applyAlignment="1">
      <alignment vertical="top" wrapText="1"/>
    </xf>
    <xf numFmtId="0" fontId="53" fillId="0" borderId="12" xfId="0" applyFont="1" applyBorder="1" applyAlignment="1">
      <alignment vertical="top" wrapText="1"/>
    </xf>
    <xf numFmtId="49" fontId="53" fillId="9" borderId="12" xfId="0" applyNumberFormat="1" applyFont="1" applyFill="1" applyBorder="1" applyAlignment="1">
      <alignment vertical="top"/>
    </xf>
    <xf numFmtId="0" fontId="53" fillId="9" borderId="12" xfId="0" applyFont="1" applyFill="1" applyBorder="1" applyAlignment="1">
      <alignment horizontal="left" vertical="top"/>
    </xf>
    <xf numFmtId="0" fontId="53" fillId="9" borderId="12" xfId="0" applyFont="1" applyFill="1" applyBorder="1" applyAlignment="1">
      <alignment vertical="top" wrapText="1"/>
    </xf>
    <xf numFmtId="0" fontId="53" fillId="9" borderId="13" xfId="0" applyFont="1" applyFill="1" applyBorder="1" applyAlignment="1">
      <alignment vertical="top" wrapText="1"/>
    </xf>
    <xf numFmtId="0" fontId="53" fillId="0" borderId="0" xfId="0" applyFont="1"/>
    <xf numFmtId="0" fontId="57" fillId="12" borderId="12" xfId="6" applyFont="1" applyFill="1" applyBorder="1" applyAlignment="1">
      <alignment vertical="center" wrapText="1"/>
    </xf>
    <xf numFmtId="0" fontId="57" fillId="12" borderId="12" xfId="6" applyFont="1" applyFill="1" applyBorder="1" applyAlignment="1">
      <alignment horizontal="left" vertical="center" wrapText="1"/>
    </xf>
    <xf numFmtId="0" fontId="49" fillId="0" borderId="12" xfId="0" applyFont="1" applyBorder="1"/>
    <xf numFmtId="0" fontId="49" fillId="13" borderId="0" xfId="0" applyFont="1" applyFill="1"/>
    <xf numFmtId="0" fontId="57" fillId="8" borderId="12" xfId="0" applyFont="1" applyFill="1" applyBorder="1" applyAlignment="1">
      <alignment vertical="top" wrapText="1"/>
    </xf>
    <xf numFmtId="0" fontId="50" fillId="0" borderId="12" xfId="0" applyFont="1" applyBorder="1" applyAlignment="1">
      <alignment vertical="top" wrapText="1"/>
    </xf>
    <xf numFmtId="0" fontId="50" fillId="0" borderId="0" xfId="0" applyFont="1" applyAlignment="1">
      <alignment vertical="top" wrapText="1"/>
    </xf>
    <xf numFmtId="0" fontId="50" fillId="0" borderId="12" xfId="0" applyFont="1" applyBorder="1" applyAlignment="1">
      <alignment horizontal="right" vertical="top" wrapText="1"/>
    </xf>
    <xf numFmtId="0" fontId="58" fillId="0" borderId="0" xfId="0" applyFont="1"/>
    <xf numFmtId="0" fontId="50" fillId="0" borderId="0" xfId="0" applyFont="1" applyAlignment="1">
      <alignment horizontal="center" vertical="top"/>
    </xf>
    <xf numFmtId="0" fontId="53" fillId="0" borderId="16" xfId="0" applyFont="1" applyBorder="1" applyAlignment="1">
      <alignment vertical="top"/>
    </xf>
    <xf numFmtId="0" fontId="49" fillId="0" borderId="17" xfId="0" applyFont="1" applyBorder="1" applyAlignment="1">
      <alignment vertical="top"/>
    </xf>
    <xf numFmtId="0" fontId="49" fillId="0" borderId="18" xfId="0" applyFont="1" applyBorder="1" applyAlignment="1">
      <alignment vertical="top"/>
    </xf>
    <xf numFmtId="0" fontId="49" fillId="0" borderId="3" xfId="0" applyFont="1" applyBorder="1" applyAlignment="1">
      <alignment horizontal="left" vertical="top"/>
    </xf>
    <xf numFmtId="0" fontId="49" fillId="0" borderId="19" xfId="0" applyFont="1" applyBorder="1" applyAlignment="1">
      <alignment vertical="top"/>
    </xf>
    <xf numFmtId="0" fontId="54" fillId="0" borderId="20" xfId="0" applyFont="1" applyBorder="1" applyAlignment="1">
      <alignment horizontal="left" vertical="top"/>
    </xf>
    <xf numFmtId="0" fontId="49" fillId="0" borderId="17" xfId="0" applyFont="1" applyBorder="1" applyAlignment="1">
      <alignment vertical="top" wrapText="1"/>
    </xf>
    <xf numFmtId="0" fontId="54" fillId="0" borderId="3" xfId="0" applyFont="1" applyBorder="1" applyAlignment="1">
      <alignment vertical="top" wrapText="1"/>
    </xf>
    <xf numFmtId="0" fontId="49" fillId="0" borderId="3" xfId="0" applyFont="1" applyBorder="1" applyAlignment="1">
      <alignment vertical="top" wrapText="1"/>
    </xf>
    <xf numFmtId="0" fontId="59" fillId="0" borderId="0" xfId="0" applyFont="1"/>
    <xf numFmtId="0" fontId="59" fillId="0" borderId="0" xfId="0" applyFont="1" applyAlignment="1">
      <alignment horizontal="center" vertical="top"/>
    </xf>
    <xf numFmtId="0" fontId="49" fillId="0" borderId="21" xfId="0" applyFont="1" applyBorder="1"/>
    <xf numFmtId="0" fontId="48" fillId="0" borderId="13" xfId="9" applyFont="1" applyBorder="1" applyAlignment="1" applyProtection="1">
      <alignment horizontal="center" vertical="center" wrapText="1"/>
      <protection locked="0"/>
    </xf>
    <xf numFmtId="0" fontId="50" fillId="9" borderId="0" xfId="8" applyFont="1" applyFill="1"/>
    <xf numFmtId="0" fontId="50" fillId="0" borderId="0" xfId="8" applyFont="1"/>
    <xf numFmtId="0" fontId="50" fillId="0" borderId="0" xfId="9" applyFont="1" applyAlignment="1">
      <alignment horizontal="center" vertical="top"/>
    </xf>
    <xf numFmtId="0" fontId="60" fillId="0" borderId="0" xfId="9" applyFont="1" applyAlignment="1">
      <alignment horizontal="center" vertical="center" wrapText="1"/>
    </xf>
    <xf numFmtId="0" fontId="49" fillId="0" borderId="0" xfId="9" applyFont="1" applyAlignment="1">
      <alignment vertical="top"/>
    </xf>
    <xf numFmtId="0" fontId="49" fillId="0" borderId="0" xfId="9" applyFont="1" applyAlignment="1">
      <alignment horizontal="left" vertical="top"/>
    </xf>
    <xf numFmtId="0" fontId="50" fillId="0" borderId="0" xfId="9" applyFont="1"/>
    <xf numFmtId="0" fontId="53" fillId="0" borderId="12" xfId="8" applyFont="1" applyBorder="1" applyAlignment="1">
      <alignment horizontal="center" vertical="center" wrapText="1"/>
    </xf>
    <xf numFmtId="0" fontId="53" fillId="0" borderId="12" xfId="9" applyFont="1" applyBorder="1" applyAlignment="1">
      <alignment horizontal="center" vertical="center" wrapText="1"/>
    </xf>
    <xf numFmtId="0" fontId="53" fillId="9" borderId="0" xfId="8" applyFont="1" applyFill="1" applyAlignment="1">
      <alignment horizontal="center" vertical="center" wrapText="1"/>
    </xf>
    <xf numFmtId="0" fontId="53" fillId="0" borderId="0" xfId="8" applyFont="1" applyAlignment="1">
      <alignment horizontal="center" vertical="center" wrapText="1"/>
    </xf>
    <xf numFmtId="0" fontId="61" fillId="9" borderId="0" xfId="8" applyFont="1" applyFill="1"/>
    <xf numFmtId="0" fontId="61" fillId="0" borderId="0" xfId="8" applyFont="1"/>
    <xf numFmtId="0" fontId="54" fillId="0" borderId="0" xfId="9" applyFont="1" applyAlignment="1">
      <alignment horizontal="left" vertical="top" wrapText="1"/>
    </xf>
    <xf numFmtId="0" fontId="53" fillId="0" borderId="16" xfId="9" applyFont="1" applyBorder="1" applyAlignment="1">
      <alignment vertical="top"/>
    </xf>
    <xf numFmtId="0" fontId="49" fillId="0" borderId="22" xfId="9" applyFont="1" applyBorder="1" applyAlignment="1">
      <alignment vertical="top" wrapText="1"/>
    </xf>
    <xf numFmtId="0" fontId="49" fillId="0" borderId="22" xfId="9" applyFont="1" applyBorder="1" applyAlignment="1">
      <alignment vertical="top"/>
    </xf>
    <xf numFmtId="0" fontId="49" fillId="0" borderId="17" xfId="9" applyFont="1" applyBorder="1" applyAlignment="1">
      <alignment vertical="top" wrapText="1"/>
    </xf>
    <xf numFmtId="0" fontId="59" fillId="0" borderId="0" xfId="9" applyFont="1" applyAlignment="1">
      <alignment horizontal="center" vertical="top"/>
    </xf>
    <xf numFmtId="164" fontId="49" fillId="14" borderId="1" xfId="0" applyNumberFormat="1" applyFont="1" applyFill="1" applyBorder="1" applyAlignment="1">
      <alignment horizontal="left" vertical="top" wrapText="1"/>
    </xf>
    <xf numFmtId="0" fontId="55" fillId="0" borderId="3" xfId="0" applyFont="1" applyBorder="1" applyAlignment="1">
      <alignment vertical="top" wrapText="1"/>
    </xf>
    <xf numFmtId="164" fontId="62" fillId="14" borderId="12" xfId="0" applyNumberFormat="1" applyFont="1" applyFill="1" applyBorder="1" applyAlignment="1">
      <alignment horizontal="left" vertical="center"/>
    </xf>
    <xf numFmtId="0" fontId="62" fillId="14" borderId="12" xfId="0" applyFont="1" applyFill="1" applyBorder="1" applyAlignment="1">
      <alignment vertical="center"/>
    </xf>
    <xf numFmtId="0" fontId="62" fillId="14" borderId="12" xfId="0" applyFont="1" applyFill="1" applyBorder="1" applyAlignment="1">
      <alignment vertical="center" wrapText="1"/>
    </xf>
    <xf numFmtId="0" fontId="62" fillId="7" borderId="0" xfId="0" applyFont="1" applyFill="1" applyAlignment="1">
      <alignment vertical="center" wrapText="1"/>
    </xf>
    <xf numFmtId="0" fontId="62" fillId="0" borderId="0" xfId="0" applyFont="1" applyAlignment="1">
      <alignment vertical="center"/>
    </xf>
    <xf numFmtId="0" fontId="53" fillId="14" borderId="16" xfId="0" applyFont="1" applyFill="1" applyBorder="1" applyAlignment="1">
      <alignment horizontal="left" vertical="top" wrapText="1"/>
    </xf>
    <xf numFmtId="0" fontId="53" fillId="14" borderId="17" xfId="0" applyFont="1" applyFill="1" applyBorder="1" applyAlignment="1">
      <alignment vertical="top" wrapText="1"/>
    </xf>
    <xf numFmtId="0" fontId="53" fillId="13" borderId="0" xfId="0" applyFont="1" applyFill="1" applyAlignment="1">
      <alignment vertical="top" wrapText="1"/>
    </xf>
    <xf numFmtId="0" fontId="53" fillId="14" borderId="18" xfId="0" applyFont="1" applyFill="1" applyBorder="1" applyAlignment="1">
      <alignment horizontal="left" vertical="top" wrapText="1"/>
    </xf>
    <xf numFmtId="0" fontId="53" fillId="14" borderId="20" xfId="0" applyFont="1" applyFill="1" applyBorder="1" applyAlignment="1">
      <alignment vertical="top" wrapText="1"/>
    </xf>
    <xf numFmtId="0" fontId="49" fillId="14" borderId="1" xfId="0" applyFont="1" applyFill="1" applyBorder="1" applyAlignment="1">
      <alignment horizontal="left" vertical="top" wrapText="1"/>
    </xf>
    <xf numFmtId="0" fontId="53" fillId="0" borderId="3" xfId="0" applyFont="1" applyBorder="1" applyAlignment="1">
      <alignment vertical="top" wrapText="1"/>
    </xf>
    <xf numFmtId="0" fontId="49" fillId="13" borderId="0" xfId="0" applyFont="1" applyFill="1" applyAlignment="1">
      <alignment vertical="top" wrapText="1"/>
    </xf>
    <xf numFmtId="0" fontId="63" fillId="0" borderId="3" xfId="0" applyFont="1" applyBorder="1" applyAlignment="1">
      <alignment vertical="top" wrapText="1"/>
    </xf>
    <xf numFmtId="0" fontId="53" fillId="14" borderId="13" xfId="0" applyFont="1" applyFill="1" applyBorder="1" applyAlignment="1">
      <alignment vertical="top" wrapText="1"/>
    </xf>
    <xf numFmtId="0" fontId="53" fillId="14" borderId="1" xfId="0" applyFont="1" applyFill="1" applyBorder="1" applyAlignment="1">
      <alignment horizontal="left" vertical="top" wrapText="1"/>
    </xf>
    <xf numFmtId="0" fontId="54" fillId="0" borderId="3" xfId="0" applyFont="1" applyBorder="1" applyAlignment="1">
      <alignment horizontal="left" vertical="top" wrapText="1"/>
    </xf>
    <xf numFmtId="0" fontId="54" fillId="13" borderId="0" xfId="0" applyFont="1" applyFill="1" applyAlignment="1">
      <alignment horizontal="left" vertical="top" wrapText="1"/>
    </xf>
    <xf numFmtId="0" fontId="54" fillId="13" borderId="0" xfId="0" applyFont="1" applyFill="1" applyAlignment="1">
      <alignment vertical="top" wrapText="1"/>
    </xf>
    <xf numFmtId="0" fontId="54" fillId="14" borderId="1" xfId="0" applyFont="1" applyFill="1" applyBorder="1" applyAlignment="1">
      <alignment horizontal="left" vertical="top" wrapText="1"/>
    </xf>
    <xf numFmtId="2" fontId="53" fillId="14" borderId="1" xfId="0" applyNumberFormat="1" applyFont="1" applyFill="1" applyBorder="1" applyAlignment="1">
      <alignment horizontal="left" vertical="top" wrapText="1"/>
    </xf>
    <xf numFmtId="164" fontId="53" fillId="10" borderId="16" xfId="0" applyNumberFormat="1" applyFont="1" applyFill="1" applyBorder="1" applyAlignment="1">
      <alignment horizontal="left" vertical="top"/>
    </xf>
    <xf numFmtId="0" fontId="53" fillId="10" borderId="17" xfId="0" applyFont="1" applyFill="1" applyBorder="1" applyAlignment="1">
      <alignment vertical="top" wrapText="1"/>
    </xf>
    <xf numFmtId="0" fontId="53" fillId="10" borderId="18" xfId="0" applyFont="1" applyFill="1" applyBorder="1" applyAlignment="1">
      <alignment horizontal="left" vertical="top"/>
    </xf>
    <xf numFmtId="0" fontId="53" fillId="10" borderId="20" xfId="0" applyFont="1" applyFill="1" applyBorder="1" applyAlignment="1">
      <alignment vertical="top" wrapText="1"/>
    </xf>
    <xf numFmtId="0" fontId="49" fillId="0" borderId="14" xfId="0" applyFont="1" applyBorder="1" applyAlignment="1">
      <alignment vertical="top" wrapText="1"/>
    </xf>
    <xf numFmtId="0" fontId="49" fillId="0" borderId="15" xfId="0" applyFont="1" applyBorder="1" applyAlignment="1">
      <alignment vertical="top" wrapText="1"/>
    </xf>
    <xf numFmtId="0" fontId="53" fillId="10" borderId="13" xfId="0" applyFont="1" applyFill="1" applyBorder="1" applyAlignment="1">
      <alignment vertical="top" wrapText="1"/>
    </xf>
    <xf numFmtId="0" fontId="53" fillId="0" borderId="14" xfId="0" applyFont="1" applyBorder="1" applyAlignment="1">
      <alignment vertical="top" wrapText="1"/>
    </xf>
    <xf numFmtId="0" fontId="49" fillId="0" borderId="1" xfId="0" applyFont="1" applyBorder="1" applyAlignment="1">
      <alignment vertical="top" wrapText="1"/>
    </xf>
    <xf numFmtId="0" fontId="53" fillId="0" borderId="1" xfId="0" applyFont="1" applyBorder="1" applyAlignment="1">
      <alignment vertical="top" wrapText="1"/>
    </xf>
    <xf numFmtId="0" fontId="54" fillId="0" borderId="1" xfId="0" applyFont="1" applyBorder="1" applyAlignment="1">
      <alignment horizontal="left" vertical="top" wrapText="1"/>
    </xf>
    <xf numFmtId="0" fontId="53" fillId="0" borderId="1" xfId="0" applyFont="1" applyBorder="1" applyAlignment="1">
      <alignment horizontal="left" vertical="top" wrapText="1"/>
    </xf>
    <xf numFmtId="0" fontId="53" fillId="13" borderId="0" xfId="0" applyFont="1" applyFill="1" applyAlignment="1">
      <alignment horizontal="left" vertical="top" wrapText="1"/>
    </xf>
    <xf numFmtId="0" fontId="54" fillId="0" borderId="1" xfId="0" applyFont="1" applyBorder="1" applyAlignment="1">
      <alignment vertical="top" wrapText="1"/>
    </xf>
    <xf numFmtId="0" fontId="54" fillId="0" borderId="14" xfId="0" applyFont="1" applyBorder="1" applyAlignment="1">
      <alignment vertical="top" wrapText="1"/>
    </xf>
    <xf numFmtId="2" fontId="53" fillId="10" borderId="18" xfId="0" applyNumberFormat="1" applyFont="1" applyFill="1" applyBorder="1" applyAlignment="1">
      <alignment horizontal="left" vertical="top"/>
    </xf>
    <xf numFmtId="0" fontId="64" fillId="10" borderId="18" xfId="0" applyFont="1" applyFill="1" applyBorder="1" applyAlignment="1">
      <alignment horizontal="left" vertical="top" wrapText="1"/>
    </xf>
    <xf numFmtId="0" fontId="54" fillId="10" borderId="19" xfId="0" applyFont="1" applyFill="1" applyBorder="1" applyAlignment="1">
      <alignment horizontal="left" vertical="top"/>
    </xf>
    <xf numFmtId="0" fontId="53" fillId="10" borderId="0" xfId="0" applyFont="1" applyFill="1" applyAlignment="1">
      <alignment horizontal="left" vertical="top"/>
    </xf>
    <xf numFmtId="0" fontId="63" fillId="0" borderId="14" xfId="0" applyFont="1" applyBorder="1" applyAlignment="1">
      <alignment vertical="top" wrapText="1"/>
    </xf>
    <xf numFmtId="0" fontId="49" fillId="10" borderId="18" xfId="0" applyFont="1" applyFill="1" applyBorder="1" applyAlignment="1">
      <alignment horizontal="left"/>
    </xf>
    <xf numFmtId="0" fontId="49" fillId="0" borderId="1" xfId="0" applyFont="1" applyBorder="1"/>
    <xf numFmtId="0" fontId="53" fillId="7" borderId="0" xfId="0" applyFont="1" applyFill="1" applyAlignment="1">
      <alignment horizontal="left" vertical="top" wrapText="1"/>
    </xf>
    <xf numFmtId="0" fontId="53" fillId="10" borderId="12" xfId="0" applyFont="1" applyFill="1" applyBorder="1" applyAlignment="1">
      <alignment vertical="top" wrapText="1"/>
    </xf>
    <xf numFmtId="2" fontId="53" fillId="10" borderId="0" xfId="0" applyNumberFormat="1" applyFont="1" applyFill="1" applyAlignment="1">
      <alignment horizontal="left" vertical="top"/>
    </xf>
    <xf numFmtId="0" fontId="49" fillId="0" borderId="0" xfId="0" applyFont="1" applyAlignment="1">
      <alignment wrapText="1"/>
    </xf>
    <xf numFmtId="0" fontId="49" fillId="0" borderId="0" xfId="0" applyFont="1" applyAlignment="1">
      <alignment horizontal="center" wrapText="1"/>
    </xf>
    <xf numFmtId="0" fontId="57" fillId="10" borderId="0" xfId="0" applyFont="1" applyFill="1" applyAlignment="1">
      <alignment vertical="top"/>
    </xf>
    <xf numFmtId="0" fontId="50" fillId="10" borderId="0" xfId="0" applyFont="1" applyFill="1" applyAlignment="1">
      <alignment vertical="top"/>
    </xf>
    <xf numFmtId="0" fontId="57" fillId="10" borderId="12" xfId="0" applyFont="1" applyFill="1" applyBorder="1" applyAlignment="1">
      <alignment vertical="top"/>
    </xf>
    <xf numFmtId="0" fontId="57" fillId="10" borderId="12" xfId="0" applyFont="1" applyFill="1" applyBorder="1" applyAlignment="1">
      <alignment vertical="top" wrapText="1"/>
    </xf>
    <xf numFmtId="0" fontId="57" fillId="10" borderId="0" xfId="0" applyFont="1" applyFill="1" applyAlignment="1">
      <alignment vertical="top" wrapText="1"/>
    </xf>
    <xf numFmtId="0" fontId="54" fillId="0" borderId="3" xfId="0" applyFont="1" applyBorder="1" applyAlignment="1">
      <alignment vertical="top"/>
    </xf>
    <xf numFmtId="0" fontId="53" fillId="14" borderId="12" xfId="0" applyFont="1" applyFill="1" applyBorder="1" applyAlignment="1">
      <alignment horizontal="left" vertical="top" wrapText="1"/>
    </xf>
    <xf numFmtId="0" fontId="53" fillId="14" borderId="12" xfId="0" applyFont="1" applyFill="1" applyBorder="1" applyAlignment="1">
      <alignment wrapText="1"/>
    </xf>
    <xf numFmtId="0" fontId="53" fillId="14" borderId="12" xfId="0" applyFont="1" applyFill="1" applyBorder="1" applyAlignment="1">
      <alignment vertical="top" wrapText="1"/>
    </xf>
    <xf numFmtId="0" fontId="54" fillId="15" borderId="15" xfId="0" applyFont="1" applyFill="1" applyBorder="1" applyAlignment="1">
      <alignment vertical="top" wrapText="1"/>
    </xf>
    <xf numFmtId="0" fontId="54" fillId="15" borderId="12" xfId="0" applyFont="1" applyFill="1" applyBorder="1" applyAlignment="1">
      <alignment vertical="top" wrapText="1"/>
    </xf>
    <xf numFmtId="0" fontId="49" fillId="13" borderId="0" xfId="0" applyFont="1" applyFill="1" applyAlignment="1">
      <alignment horizontal="left" vertical="top" wrapText="1"/>
    </xf>
    <xf numFmtId="0" fontId="53" fillId="0" borderId="0" xfId="0" applyFont="1" applyAlignment="1">
      <alignment horizontal="left" vertical="top" wrapText="1"/>
    </xf>
    <xf numFmtId="0" fontId="65" fillId="11" borderId="12" xfId="0" applyFont="1" applyFill="1" applyBorder="1" applyAlignment="1">
      <alignment vertical="top" wrapText="1"/>
    </xf>
    <xf numFmtId="0" fontId="49" fillId="7" borderId="0" xfId="0" applyFont="1" applyFill="1" applyAlignment="1">
      <alignment horizontal="left" vertical="top" wrapText="1"/>
    </xf>
    <xf numFmtId="0" fontId="49" fillId="0" borderId="3" xfId="0" applyFont="1" applyBorder="1" applyAlignment="1">
      <alignment horizontal="left" vertical="top" wrapText="1"/>
    </xf>
    <xf numFmtId="0" fontId="66" fillId="14" borderId="1" xfId="0" applyFont="1" applyFill="1" applyBorder="1" applyAlignment="1">
      <alignment horizontal="left" vertical="top" wrapText="1"/>
    </xf>
    <xf numFmtId="0" fontId="49" fillId="14" borderId="18" xfId="0" applyFont="1" applyFill="1" applyBorder="1" applyAlignment="1">
      <alignment horizontal="left" vertical="top" wrapText="1"/>
    </xf>
    <xf numFmtId="0" fontId="65" fillId="14" borderId="18" xfId="0" applyFont="1" applyFill="1" applyBorder="1" applyAlignment="1">
      <alignment horizontal="left" vertical="top" wrapText="1"/>
    </xf>
    <xf numFmtId="0" fontId="54" fillId="0" borderId="15" xfId="0" applyFont="1" applyBorder="1" applyAlignment="1">
      <alignment vertical="top" wrapText="1"/>
    </xf>
    <xf numFmtId="0" fontId="58" fillId="0" borderId="3" xfId="0" applyFont="1" applyBorder="1" applyAlignment="1">
      <alignment vertical="top" wrapText="1"/>
    </xf>
    <xf numFmtId="0" fontId="67" fillId="10" borderId="0" xfId="0" applyFont="1" applyFill="1" applyAlignment="1">
      <alignment vertical="top" wrapText="1"/>
    </xf>
    <xf numFmtId="0" fontId="65" fillId="14" borderId="1" xfId="0" applyFont="1" applyFill="1" applyBorder="1" applyAlignment="1">
      <alignment horizontal="left" vertical="top" wrapText="1"/>
    </xf>
    <xf numFmtId="0" fontId="66" fillId="14" borderId="18" xfId="0" applyFont="1" applyFill="1" applyBorder="1" applyAlignment="1">
      <alignment horizontal="left" vertical="top" wrapText="1"/>
    </xf>
    <xf numFmtId="0" fontId="66" fillId="14" borderId="13" xfId="0" applyFont="1" applyFill="1" applyBorder="1" applyAlignment="1">
      <alignment vertical="top" wrapText="1"/>
    </xf>
    <xf numFmtId="0" fontId="68" fillId="13" borderId="0" xfId="0" applyFont="1" applyFill="1" applyAlignment="1">
      <alignment vertical="top" wrapText="1"/>
    </xf>
    <xf numFmtId="0" fontId="68" fillId="0" borderId="0" xfId="0" applyFont="1" applyAlignment="1">
      <alignment vertical="top" wrapText="1"/>
    </xf>
    <xf numFmtId="0" fontId="69" fillId="0" borderId="0" xfId="0" applyFont="1"/>
    <xf numFmtId="0" fontId="69" fillId="14" borderId="1" xfId="0" applyFont="1" applyFill="1" applyBorder="1" applyAlignment="1">
      <alignment horizontal="left" vertical="top" wrapText="1"/>
    </xf>
    <xf numFmtId="0" fontId="69" fillId="0" borderId="3" xfId="0" applyFont="1" applyBorder="1" applyAlignment="1">
      <alignment vertical="top" wrapText="1"/>
    </xf>
    <xf numFmtId="0" fontId="69" fillId="13" borderId="0" xfId="0" applyFont="1" applyFill="1" applyAlignment="1">
      <alignment vertical="top" wrapText="1"/>
    </xf>
    <xf numFmtId="0" fontId="69" fillId="0" borderId="0" xfId="0" applyFont="1" applyAlignment="1">
      <alignment vertical="top" wrapText="1"/>
    </xf>
    <xf numFmtId="0" fontId="49" fillId="10" borderId="12" xfId="0" applyFont="1" applyFill="1" applyBorder="1" applyAlignment="1">
      <alignment vertical="top" wrapText="1"/>
    </xf>
    <xf numFmtId="0" fontId="70" fillId="10" borderId="0" xfId="0" applyFont="1" applyFill="1" applyAlignment="1">
      <alignment vertical="top"/>
    </xf>
    <xf numFmtId="0" fontId="55" fillId="10" borderId="3" xfId="0" applyFont="1" applyFill="1" applyBorder="1" applyAlignment="1">
      <alignment vertical="top" wrapText="1"/>
    </xf>
    <xf numFmtId="0" fontId="66" fillId="10" borderId="3" xfId="0" applyFont="1" applyFill="1" applyBorder="1" applyAlignment="1">
      <alignment vertical="top" wrapText="1"/>
    </xf>
    <xf numFmtId="0" fontId="54" fillId="10" borderId="3" xfId="0" applyFont="1" applyFill="1" applyBorder="1" applyAlignment="1">
      <alignment vertical="top" wrapText="1"/>
    </xf>
    <xf numFmtId="0" fontId="65" fillId="10" borderId="3" xfId="0" applyFont="1" applyFill="1" applyBorder="1" applyAlignment="1">
      <alignment vertical="top" wrapText="1"/>
    </xf>
    <xf numFmtId="0" fontId="53" fillId="12" borderId="12" xfId="0" applyFont="1" applyFill="1" applyBorder="1" applyAlignment="1">
      <alignment vertical="top" wrapText="1"/>
    </xf>
    <xf numFmtId="0" fontId="72" fillId="0" borderId="0" xfId="0" applyFont="1" applyAlignment="1">
      <alignment horizontal="left" vertical="top" wrapText="1"/>
    </xf>
    <xf numFmtId="0" fontId="73" fillId="13" borderId="0" xfId="0" applyFont="1" applyFill="1"/>
    <xf numFmtId="0" fontId="73" fillId="0" borderId="0" xfId="0" applyFont="1"/>
    <xf numFmtId="0" fontId="73" fillId="16" borderId="0" xfId="0" applyFont="1" applyFill="1"/>
    <xf numFmtId="0" fontId="40" fillId="17" borderId="6" xfId="0" applyFont="1" applyFill="1" applyBorder="1" applyAlignment="1">
      <alignment vertical="center" wrapText="1"/>
    </xf>
    <xf numFmtId="0" fontId="49" fillId="0" borderId="13" xfId="0" applyFont="1" applyBorder="1" applyAlignment="1">
      <alignment vertical="top" wrapText="1"/>
    </xf>
    <xf numFmtId="0" fontId="40" fillId="17" borderId="12" xfId="0" applyFont="1" applyFill="1" applyBorder="1" applyAlignment="1">
      <alignment vertical="center" wrapText="1"/>
    </xf>
    <xf numFmtId="0" fontId="41" fillId="17" borderId="12" xfId="0" applyFont="1" applyFill="1" applyBorder="1" applyAlignment="1">
      <alignment vertical="center" wrapText="1"/>
    </xf>
    <xf numFmtId="0" fontId="41" fillId="0" borderId="12" xfId="0" applyFont="1" applyBorder="1" applyAlignment="1">
      <alignment vertical="center" wrapText="1"/>
    </xf>
    <xf numFmtId="0" fontId="50" fillId="0" borderId="23" xfId="9" applyFont="1" applyBorder="1" applyAlignment="1">
      <alignment horizontal="center" vertical="center"/>
    </xf>
    <xf numFmtId="0" fontId="63" fillId="0" borderId="1" xfId="0" applyFont="1" applyBorder="1" applyAlignment="1">
      <alignment vertical="top" wrapText="1"/>
    </xf>
    <xf numFmtId="0" fontId="50" fillId="13" borderId="0" xfId="0" applyFont="1" applyFill="1" applyAlignment="1">
      <alignment vertical="top" wrapText="1"/>
    </xf>
    <xf numFmtId="0" fontId="50" fillId="13" borderId="0" xfId="0" applyFont="1" applyFill="1"/>
    <xf numFmtId="0" fontId="57" fillId="13" borderId="0" xfId="0" applyFont="1" applyFill="1" applyAlignment="1">
      <alignment vertical="top" wrapText="1"/>
    </xf>
    <xf numFmtId="0" fontId="50" fillId="13" borderId="12" xfId="0" applyFont="1" applyFill="1" applyBorder="1" applyAlignment="1">
      <alignment vertical="top" wrapText="1"/>
    </xf>
    <xf numFmtId="0" fontId="57" fillId="10" borderId="14" xfId="0" applyFont="1" applyFill="1" applyBorder="1" applyAlignment="1">
      <alignment vertical="top"/>
    </xf>
    <xf numFmtId="0" fontId="57" fillId="18" borderId="12" xfId="0" applyFont="1" applyFill="1" applyBorder="1" applyAlignment="1">
      <alignment vertical="top"/>
    </xf>
    <xf numFmtId="0" fontId="57" fillId="18" borderId="25" xfId="0" applyFont="1" applyFill="1" applyBorder="1" applyAlignment="1">
      <alignment vertical="top" wrapText="1"/>
    </xf>
    <xf numFmtId="0" fontId="57" fillId="18" borderId="26" xfId="0" applyFont="1" applyFill="1" applyBorder="1" applyAlignment="1">
      <alignment vertical="top"/>
    </xf>
    <xf numFmtId="0" fontId="57" fillId="18" borderId="27" xfId="0" applyFont="1" applyFill="1" applyBorder="1" applyAlignment="1">
      <alignment vertical="top"/>
    </xf>
    <xf numFmtId="0" fontId="50" fillId="18" borderId="28" xfId="0" applyFont="1" applyFill="1" applyBorder="1" applyAlignment="1">
      <alignment vertical="top"/>
    </xf>
    <xf numFmtId="0" fontId="57" fillId="10" borderId="23" xfId="0" applyFont="1" applyFill="1" applyBorder="1" applyAlignment="1">
      <alignment vertical="top" wrapText="1"/>
    </xf>
    <xf numFmtId="0" fontId="57" fillId="18" borderId="12" xfId="0" applyFont="1" applyFill="1" applyBorder="1" applyAlignment="1">
      <alignment vertical="top" wrapText="1"/>
    </xf>
    <xf numFmtId="0" fontId="57" fillId="18" borderId="29" xfId="0" applyFont="1" applyFill="1" applyBorder="1" applyAlignment="1">
      <alignment vertical="top" wrapText="1"/>
    </xf>
    <xf numFmtId="0" fontId="57" fillId="18" borderId="15" xfId="0" applyFont="1" applyFill="1" applyBorder="1" applyAlignment="1">
      <alignment vertical="top" wrapText="1"/>
    </xf>
    <xf numFmtId="0" fontId="57" fillId="18" borderId="30" xfId="0" applyFont="1" applyFill="1" applyBorder="1" applyAlignment="1">
      <alignment vertical="top" wrapText="1"/>
    </xf>
    <xf numFmtId="0" fontId="57" fillId="18" borderId="31" xfId="0" applyFont="1" applyFill="1" applyBorder="1" applyAlignment="1">
      <alignment vertical="top" wrapText="1"/>
    </xf>
    <xf numFmtId="0" fontId="57" fillId="18" borderId="6" xfId="0" applyFont="1" applyFill="1" applyBorder="1" applyAlignment="1">
      <alignment vertical="top" wrapText="1"/>
    </xf>
    <xf numFmtId="0" fontId="57" fillId="10" borderId="13" xfId="0" applyFont="1" applyFill="1" applyBorder="1" applyAlignment="1">
      <alignment vertical="top" wrapText="1"/>
    </xf>
    <xf numFmtId="0" fontId="74" fillId="0" borderId="12" xfId="0" applyFont="1" applyBorder="1" applyAlignment="1">
      <alignment vertical="top" wrapText="1"/>
    </xf>
    <xf numFmtId="0" fontId="75" fillId="8" borderId="12" xfId="0" applyFont="1" applyFill="1" applyBorder="1" applyAlignment="1">
      <alignment vertical="top" wrapText="1"/>
    </xf>
    <xf numFmtId="0" fontId="74" fillId="0" borderId="15" xfId="0" applyFont="1" applyBorder="1" applyAlignment="1">
      <alignment vertical="top" wrapText="1"/>
    </xf>
    <xf numFmtId="0" fontId="74" fillId="0" borderId="15" xfId="0" applyFont="1" applyBorder="1" applyAlignment="1">
      <alignment vertical="top"/>
    </xf>
    <xf numFmtId="0" fontId="74" fillId="0" borderId="0" xfId="0" applyFont="1" applyAlignment="1">
      <alignment vertical="top" wrapText="1"/>
    </xf>
    <xf numFmtId="0" fontId="50" fillId="0" borderId="12" xfId="0" applyFont="1" applyBorder="1" applyAlignment="1">
      <alignment vertical="top"/>
    </xf>
    <xf numFmtId="0" fontId="53" fillId="0" borderId="17" xfId="0" applyFont="1" applyBorder="1" applyAlignment="1">
      <alignment vertical="top" wrapText="1"/>
    </xf>
    <xf numFmtId="0" fontId="77" fillId="0" borderId="0" xfId="0" applyFont="1" applyAlignment="1">
      <alignment vertical="top" wrapText="1"/>
    </xf>
    <xf numFmtId="0" fontId="57" fillId="12" borderId="24" xfId="6" applyFont="1" applyFill="1" applyBorder="1" applyAlignment="1">
      <alignment horizontal="left" vertical="center" wrapText="1"/>
    </xf>
    <xf numFmtId="0" fontId="57" fillId="12" borderId="13" xfId="6" applyFont="1" applyFill="1" applyBorder="1" applyAlignment="1">
      <alignment horizontal="left" vertical="center" wrapText="1"/>
    </xf>
    <xf numFmtId="0" fontId="57" fillId="12" borderId="23" xfId="6" applyFont="1" applyFill="1" applyBorder="1" applyAlignment="1">
      <alignment horizontal="left" vertical="center"/>
    </xf>
    <xf numFmtId="0" fontId="62" fillId="12" borderId="24" xfId="0" applyFont="1" applyFill="1" applyBorder="1"/>
    <xf numFmtId="0" fontId="57" fillId="12" borderId="13" xfId="0" applyFont="1" applyFill="1" applyBorder="1" applyAlignment="1">
      <alignment wrapText="1"/>
    </xf>
    <xf numFmtId="0" fontId="57" fillId="12" borderId="12" xfId="6" applyFont="1" applyFill="1" applyBorder="1" applyAlignment="1">
      <alignment vertical="center" textRotation="90" wrapText="1"/>
    </xf>
    <xf numFmtId="0" fontId="50" fillId="11" borderId="12" xfId="0" applyFont="1" applyFill="1" applyBorder="1"/>
    <xf numFmtId="0" fontId="50" fillId="11" borderId="12" xfId="0" applyFont="1" applyFill="1" applyBorder="1" applyAlignment="1">
      <alignment wrapText="1"/>
    </xf>
    <xf numFmtId="0" fontId="50" fillId="0" borderId="12" xfId="0" applyFont="1" applyBorder="1"/>
    <xf numFmtId="0" fontId="50" fillId="0" borderId="12" xfId="0" applyFont="1" applyBorder="1" applyAlignment="1">
      <alignment wrapText="1"/>
    </xf>
    <xf numFmtId="0" fontId="50" fillId="0" borderId="0" xfId="0" applyFont="1" applyAlignment="1">
      <alignment wrapText="1"/>
    </xf>
    <xf numFmtId="164" fontId="53" fillId="14" borderId="16" xfId="0" applyNumberFormat="1" applyFont="1" applyFill="1" applyBorder="1" applyAlignment="1" applyProtection="1">
      <alignment horizontal="left" vertical="top" wrapText="1"/>
      <protection locked="0"/>
    </xf>
    <xf numFmtId="0" fontId="53" fillId="14" borderId="22" xfId="0" applyFont="1" applyFill="1" applyBorder="1" applyAlignment="1" applyProtection="1">
      <alignment vertical="top"/>
      <protection locked="0"/>
    </xf>
    <xf numFmtId="0" fontId="71" fillId="14" borderId="22" xfId="0" applyFont="1" applyFill="1" applyBorder="1" applyAlignment="1" applyProtection="1">
      <alignment vertical="top" wrapText="1"/>
      <protection locked="0"/>
    </xf>
    <xf numFmtId="0" fontId="58" fillId="14" borderId="38" xfId="0" applyFont="1" applyFill="1" applyBorder="1" applyAlignment="1" applyProtection="1">
      <alignment vertical="top" wrapText="1"/>
      <protection locked="0"/>
    </xf>
    <xf numFmtId="0" fontId="49" fillId="13" borderId="0" xfId="0" applyFont="1" applyFill="1" applyAlignment="1" applyProtection="1">
      <alignment vertical="top" wrapText="1"/>
      <protection locked="0"/>
    </xf>
    <xf numFmtId="164" fontId="53" fillId="14" borderId="18" xfId="0" applyNumberFormat="1" applyFont="1" applyFill="1" applyBorder="1" applyAlignment="1" applyProtection="1">
      <alignment horizontal="left" vertical="top" wrapText="1"/>
      <protection locked="0"/>
    </xf>
    <xf numFmtId="0" fontId="53" fillId="14" borderId="21" xfId="0" applyFont="1" applyFill="1" applyBorder="1" applyAlignment="1" applyProtection="1">
      <alignment vertical="top" wrapText="1"/>
      <protection locked="0"/>
    </xf>
    <xf numFmtId="0" fontId="78" fillId="14" borderId="20" xfId="0" applyFont="1" applyFill="1" applyBorder="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0" borderId="16" xfId="0" applyFont="1" applyBorder="1" applyAlignment="1" applyProtection="1">
      <alignment vertical="top" wrapText="1"/>
      <protection locked="0"/>
    </xf>
    <xf numFmtId="0" fontId="76" fillId="0" borderId="22" xfId="0" applyFont="1" applyBorder="1" applyAlignment="1" applyProtection="1">
      <alignment vertical="top" wrapText="1"/>
      <protection locked="0"/>
    </xf>
    <xf numFmtId="0" fontId="55" fillId="0" borderId="17" xfId="0" applyFont="1" applyBorder="1" applyAlignment="1" applyProtection="1">
      <alignment vertical="top" wrapText="1"/>
      <protection locked="0"/>
    </xf>
    <xf numFmtId="0" fontId="49" fillId="0" borderId="18" xfId="0" applyFont="1" applyBorder="1" applyAlignment="1" applyProtection="1">
      <alignment vertical="top" wrapText="1"/>
      <protection locked="0"/>
    </xf>
    <xf numFmtId="0" fontId="76" fillId="0" borderId="0" xfId="0" applyFont="1" applyAlignment="1" applyProtection="1">
      <alignment vertical="top" wrapText="1"/>
      <protection locked="0"/>
    </xf>
    <xf numFmtId="0" fontId="49" fillId="0" borderId="0" xfId="0" applyFont="1" applyAlignment="1" applyProtection="1">
      <alignment vertical="top"/>
      <protection locked="0"/>
    </xf>
    <xf numFmtId="164" fontId="49" fillId="14" borderId="0" xfId="0" applyNumberFormat="1" applyFont="1" applyFill="1" applyAlignment="1" applyProtection="1">
      <alignment horizontal="left" vertical="top" wrapText="1"/>
      <protection locked="0"/>
    </xf>
    <xf numFmtId="0" fontId="49" fillId="0" borderId="0" xfId="0" applyFont="1" applyAlignment="1" applyProtection="1">
      <alignment vertical="top" wrapText="1"/>
      <protection locked="0"/>
    </xf>
    <xf numFmtId="0" fontId="58" fillId="0" borderId="0" xfId="0" applyFont="1" applyAlignment="1" applyProtection="1">
      <alignment vertical="top" wrapText="1"/>
      <protection locked="0"/>
    </xf>
    <xf numFmtId="0" fontId="53" fillId="14" borderId="24" xfId="0" applyFont="1" applyFill="1" applyBorder="1" applyAlignment="1" applyProtection="1">
      <alignment vertical="top"/>
      <protection locked="0"/>
    </xf>
    <xf numFmtId="0" fontId="58" fillId="14" borderId="13" xfId="0" applyFont="1" applyFill="1" applyBorder="1" applyAlignment="1" applyProtection="1">
      <alignment vertical="top" wrapText="1"/>
      <protection locked="0"/>
    </xf>
    <xf numFmtId="164" fontId="49" fillId="14" borderId="1" xfId="0" applyNumberFormat="1" applyFont="1" applyFill="1" applyBorder="1" applyAlignment="1" applyProtection="1">
      <alignment horizontal="left" vertical="top" wrapText="1"/>
      <protection locked="0"/>
    </xf>
    <xf numFmtId="0" fontId="49" fillId="0" borderId="38" xfId="0" applyFont="1" applyBorder="1" applyAlignment="1" applyProtection="1">
      <alignment vertical="top" wrapText="1"/>
      <protection locked="0"/>
    </xf>
    <xf numFmtId="0" fontId="58" fillId="0" borderId="3" xfId="0" applyFont="1" applyBorder="1" applyAlignment="1" applyProtection="1">
      <alignment vertical="top" wrapText="1"/>
      <protection locked="0"/>
    </xf>
    <xf numFmtId="0" fontId="79" fillId="0" borderId="3" xfId="0" applyFont="1" applyBorder="1" applyAlignment="1" applyProtection="1">
      <alignment vertical="top" wrapText="1"/>
      <protection locked="0"/>
    </xf>
    <xf numFmtId="0" fontId="55" fillId="0" borderId="3" xfId="0" applyFont="1" applyBorder="1" applyAlignment="1" applyProtection="1">
      <alignment vertical="top" wrapText="1"/>
      <protection locked="0"/>
    </xf>
    <xf numFmtId="0" fontId="49" fillId="11" borderId="0" xfId="0" applyFont="1" applyFill="1" applyAlignment="1" applyProtection="1">
      <alignment vertical="top" wrapText="1"/>
      <protection locked="0"/>
    </xf>
    <xf numFmtId="0" fontId="53" fillId="14" borderId="24" xfId="0" applyFont="1" applyFill="1" applyBorder="1" applyAlignment="1" applyProtection="1">
      <alignment vertical="top" wrapText="1"/>
      <protection locked="0"/>
    </xf>
    <xf numFmtId="0" fontId="49" fillId="14" borderId="24" xfId="0" applyFont="1" applyFill="1" applyBorder="1" applyAlignment="1" applyProtection="1">
      <alignment vertical="top" wrapText="1"/>
      <protection locked="0"/>
    </xf>
    <xf numFmtId="0" fontId="49" fillId="0" borderId="24" xfId="0" applyFont="1" applyBorder="1" applyAlignment="1" applyProtection="1">
      <alignment vertical="top" wrapText="1"/>
      <protection locked="0"/>
    </xf>
    <xf numFmtId="0" fontId="58" fillId="0" borderId="17" xfId="0" applyFont="1" applyBorder="1" applyAlignment="1" applyProtection="1">
      <alignment vertical="top" wrapText="1"/>
      <protection locked="0"/>
    </xf>
    <xf numFmtId="0" fontId="78" fillId="14" borderId="13" xfId="0" applyFont="1" applyFill="1" applyBorder="1" applyAlignment="1" applyProtection="1">
      <alignment vertical="top" wrapText="1"/>
      <protection locked="0"/>
    </xf>
    <xf numFmtId="0" fontId="79" fillId="0" borderId="0" xfId="0" applyFont="1" applyAlignment="1" applyProtection="1">
      <alignment vertical="top"/>
      <protection locked="0"/>
    </xf>
    <xf numFmtId="0" fontId="49" fillId="10" borderId="0" xfId="0" applyFont="1" applyFill="1" applyAlignment="1">
      <alignment vertical="top" wrapText="1"/>
    </xf>
    <xf numFmtId="0" fontId="58" fillId="0" borderId="3" xfId="0" applyFont="1" applyBorder="1" applyAlignment="1" applyProtection="1">
      <alignment vertical="top"/>
      <protection locked="0"/>
    </xf>
    <xf numFmtId="0" fontId="49" fillId="0" borderId="39" xfId="0" applyFont="1" applyBorder="1" applyAlignment="1" applyProtection="1">
      <alignment vertical="top" wrapText="1"/>
      <protection locked="0"/>
    </xf>
    <xf numFmtId="0" fontId="43" fillId="0" borderId="3" xfId="0" applyFont="1" applyBorder="1" applyAlignment="1" applyProtection="1">
      <alignment vertical="top" wrapText="1"/>
      <protection locked="0"/>
    </xf>
    <xf numFmtId="0" fontId="49" fillId="11" borderId="18" xfId="0" applyFont="1" applyFill="1" applyBorder="1" applyAlignment="1" applyProtection="1">
      <alignment horizontal="right" vertical="top" wrapText="1"/>
      <protection locked="0"/>
    </xf>
    <xf numFmtId="0" fontId="55" fillId="11" borderId="3" xfId="0" applyFont="1" applyFill="1" applyBorder="1" applyAlignment="1" applyProtection="1">
      <alignment vertical="top" wrapText="1"/>
      <protection locked="0"/>
    </xf>
    <xf numFmtId="0" fontId="49" fillId="11" borderId="18" xfId="0" applyFont="1" applyFill="1" applyBorder="1" applyAlignment="1" applyProtection="1">
      <alignment vertical="top" wrapText="1"/>
      <protection locked="0"/>
    </xf>
    <xf numFmtId="0" fontId="49" fillId="0" borderId="19" xfId="0" applyFont="1" applyBorder="1" applyAlignment="1" applyProtection="1">
      <alignment horizontal="left" vertical="top" wrapText="1"/>
      <protection locked="0"/>
    </xf>
    <xf numFmtId="0" fontId="49" fillId="0" borderId="21" xfId="0" applyFont="1" applyBorder="1" applyAlignment="1" applyProtection="1">
      <alignment vertical="top" wrapText="1"/>
      <protection locked="0"/>
    </xf>
    <xf numFmtId="0" fontId="58" fillId="0" borderId="20" xfId="0" applyFont="1" applyBorder="1" applyAlignment="1" applyProtection="1">
      <alignment vertical="top" wrapText="1"/>
      <protection locked="0"/>
    </xf>
    <xf numFmtId="164" fontId="49" fillId="14" borderId="1" xfId="0" applyNumberFormat="1" applyFont="1" applyFill="1" applyBorder="1" applyAlignment="1" applyProtection="1">
      <alignment vertical="top"/>
      <protection locked="0"/>
    </xf>
    <xf numFmtId="0" fontId="53" fillId="14" borderId="13" xfId="0" applyFont="1" applyFill="1" applyBorder="1" applyAlignment="1" applyProtection="1">
      <alignment horizontal="center" vertical="top" wrapText="1"/>
      <protection locked="0"/>
    </xf>
    <xf numFmtId="0" fontId="53" fillId="14" borderId="12" xfId="0" applyFont="1" applyFill="1" applyBorder="1" applyAlignment="1" applyProtection="1">
      <alignment horizontal="center" vertical="top" wrapText="1"/>
      <protection locked="0"/>
    </xf>
    <xf numFmtId="0" fontId="53" fillId="13" borderId="0" xfId="0" applyFont="1" applyFill="1" applyAlignment="1" applyProtection="1">
      <alignment vertical="top" wrapText="1"/>
      <protection locked="0"/>
    </xf>
    <xf numFmtId="0" fontId="49" fillId="14" borderId="13" xfId="0" applyFont="1" applyFill="1" applyBorder="1" applyAlignment="1" applyProtection="1">
      <alignment horizontal="center" vertical="top" wrapText="1"/>
      <protection locked="0"/>
    </xf>
    <xf numFmtId="0" fontId="76" fillId="0" borderId="12" xfId="0" applyFont="1" applyBorder="1" applyAlignment="1" applyProtection="1">
      <alignment horizontal="center" vertical="top" wrapText="1"/>
      <protection locked="0"/>
    </xf>
    <xf numFmtId="164" fontId="49" fillId="14" borderId="1" xfId="0" applyNumberFormat="1" applyFont="1" applyFill="1" applyBorder="1" applyAlignment="1" applyProtection="1">
      <alignment vertical="top" wrapText="1"/>
      <protection locked="0"/>
    </xf>
    <xf numFmtId="0" fontId="80" fillId="0" borderId="0" xfId="0" applyFont="1" applyAlignment="1" applyProtection="1">
      <alignment vertical="top" wrapText="1"/>
      <protection locked="0"/>
    </xf>
    <xf numFmtId="0" fontId="49" fillId="0" borderId="19" xfId="0" applyFont="1" applyBorder="1" applyAlignment="1" applyProtection="1">
      <alignment vertical="top" wrapText="1"/>
      <protection locked="0"/>
    </xf>
    <xf numFmtId="0" fontId="76" fillId="0" borderId="21" xfId="0" applyFont="1" applyBorder="1" applyAlignment="1" applyProtection="1">
      <alignment vertical="top" wrapText="1"/>
      <protection locked="0"/>
    </xf>
    <xf numFmtId="0" fontId="79" fillId="0" borderId="20" xfId="0" applyFont="1" applyBorder="1" applyAlignment="1" applyProtection="1">
      <alignment vertical="top" wrapText="1"/>
      <protection locked="0"/>
    </xf>
    <xf numFmtId="0" fontId="81" fillId="14" borderId="12"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6" fillId="0" borderId="12" xfId="0" applyFont="1" applyBorder="1" applyAlignment="1" applyProtection="1">
      <alignment vertical="top" wrapText="1"/>
      <protection locked="0"/>
    </xf>
    <xf numFmtId="0" fontId="80" fillId="0" borderId="12" xfId="0" applyFont="1" applyBorder="1" applyAlignment="1" applyProtection="1">
      <alignment vertical="top" wrapText="1"/>
      <protection locked="0"/>
    </xf>
    <xf numFmtId="0" fontId="76" fillId="0" borderId="24" xfId="0" applyFont="1" applyBorder="1" applyAlignment="1" applyProtection="1">
      <alignment vertical="top" wrapText="1"/>
      <protection locked="0"/>
    </xf>
    <xf numFmtId="0" fontId="80" fillId="0" borderId="17" xfId="0" applyFont="1" applyBorder="1" applyAlignment="1" applyProtection="1">
      <alignment vertical="top" wrapText="1"/>
      <protection locked="0"/>
    </xf>
    <xf numFmtId="0" fontId="79" fillId="11" borderId="3" xfId="0" applyFont="1" applyFill="1" applyBorder="1" applyAlignment="1" applyProtection="1">
      <alignment vertical="top" wrapText="1"/>
      <protection locked="0"/>
    </xf>
    <xf numFmtId="164" fontId="49" fillId="19" borderId="18" xfId="0" applyNumberFormat="1" applyFont="1" applyFill="1" applyBorder="1" applyAlignment="1" applyProtection="1">
      <alignment horizontal="left" vertical="top" wrapText="1"/>
      <protection locked="0"/>
    </xf>
    <xf numFmtId="0" fontId="49" fillId="19" borderId="0" xfId="0" applyFont="1" applyFill="1" applyAlignment="1" applyProtection="1">
      <alignment vertical="top"/>
      <protection locked="0"/>
    </xf>
    <xf numFmtId="164" fontId="53" fillId="14" borderId="1" xfId="0" applyNumberFormat="1" applyFont="1" applyFill="1" applyBorder="1" applyAlignment="1" applyProtection="1">
      <alignment horizontal="left" vertical="top" wrapText="1"/>
      <protection locked="0"/>
    </xf>
    <xf numFmtId="0" fontId="53" fillId="14" borderId="13" xfId="0" applyFont="1" applyFill="1" applyBorder="1" applyAlignment="1" applyProtection="1">
      <alignment vertical="top" wrapText="1"/>
      <protection locked="0"/>
    </xf>
    <xf numFmtId="0" fontId="53" fillId="14" borderId="12" xfId="0" applyFont="1" applyFill="1" applyBorder="1" applyAlignment="1" applyProtection="1">
      <alignment vertical="top" wrapText="1"/>
      <protection locked="0"/>
    </xf>
    <xf numFmtId="0" fontId="79" fillId="0" borderId="13" xfId="0" applyFont="1" applyBorder="1" applyAlignment="1" applyProtection="1">
      <alignment vertical="top" wrapText="1"/>
      <protection locked="0"/>
    </xf>
    <xf numFmtId="0" fontId="79" fillId="0" borderId="12" xfId="0" applyFont="1" applyBorder="1" applyAlignment="1" applyProtection="1">
      <alignment vertical="top" wrapText="1"/>
      <protection locked="0"/>
    </xf>
    <xf numFmtId="0" fontId="76" fillId="0" borderId="13" xfId="0" applyFont="1" applyBorder="1" applyAlignment="1" applyProtection="1">
      <alignment vertical="top" wrapText="1"/>
      <protection locked="0"/>
    </xf>
    <xf numFmtId="15" fontId="49" fillId="0" borderId="12" xfId="7" applyNumberFormat="1" applyFont="1" applyBorder="1" applyAlignment="1" applyProtection="1">
      <alignment wrapText="1"/>
      <protection locked="0"/>
    </xf>
    <xf numFmtId="0" fontId="51" fillId="0" borderId="0" xfId="0" applyFont="1" applyAlignment="1" applyProtection="1">
      <alignment vertical="top"/>
      <protection locked="0"/>
    </xf>
    <xf numFmtId="0" fontId="50" fillId="0" borderId="0" xfId="0" applyFont="1" applyAlignment="1" applyProtection="1">
      <alignment vertical="top"/>
      <protection locked="0"/>
    </xf>
    <xf numFmtId="0" fontId="70" fillId="10" borderId="0" xfId="0" applyFont="1" applyFill="1" applyAlignment="1" applyProtection="1">
      <alignment horizontal="left" vertical="top" wrapText="1"/>
      <protection locked="0"/>
    </xf>
    <xf numFmtId="0" fontId="82" fillId="0" borderId="0" xfId="0" applyFont="1" applyAlignment="1" applyProtection="1">
      <alignment horizontal="left" vertical="top" wrapText="1"/>
      <protection locked="0"/>
    </xf>
    <xf numFmtId="0" fontId="50" fillId="0" borderId="0" xfId="0" applyFont="1" applyProtection="1">
      <protection locked="0"/>
    </xf>
    <xf numFmtId="0" fontId="53" fillId="0" borderId="12" xfId="7" applyFont="1" applyBorder="1" applyAlignment="1" applyProtection="1">
      <alignment wrapText="1"/>
      <protection locked="0"/>
    </xf>
    <xf numFmtId="0" fontId="51" fillId="0" borderId="0" xfId="0" applyFont="1" applyAlignment="1">
      <alignment vertical="top"/>
    </xf>
    <xf numFmtId="0" fontId="76" fillId="0" borderId="0" xfId="0" applyFont="1" applyAlignment="1">
      <alignment vertical="top" wrapText="1"/>
    </xf>
    <xf numFmtId="0" fontId="11" fillId="0" borderId="0" xfId="1" applyFill="1" applyAlignment="1" applyProtection="1">
      <alignment vertical="top" wrapText="1"/>
    </xf>
    <xf numFmtId="0" fontId="11" fillId="0" borderId="0" xfId="1" applyFill="1" applyBorder="1" applyAlignment="1" applyProtection="1">
      <alignment vertical="top" wrapText="1"/>
    </xf>
    <xf numFmtId="6" fontId="49" fillId="0" borderId="12" xfId="0" applyNumberFormat="1" applyFont="1" applyBorder="1"/>
    <xf numFmtId="0" fontId="86" fillId="0" borderId="43" xfId="0" applyFont="1" applyBorder="1" applyAlignment="1">
      <alignment horizontal="center" vertical="top" wrapText="1"/>
    </xf>
    <xf numFmtId="0" fontId="86" fillId="0" borderId="0" xfId="0" applyFont="1" applyAlignment="1">
      <alignment vertical="top" wrapText="1"/>
    </xf>
    <xf numFmtId="0" fontId="49" fillId="20" borderId="12" xfId="0" applyFont="1" applyFill="1" applyBorder="1" applyAlignment="1">
      <alignment vertical="top" wrapText="1"/>
    </xf>
    <xf numFmtId="0" fontId="31" fillId="0" borderId="12" xfId="0" applyFont="1" applyBorder="1" applyAlignment="1">
      <alignment vertical="center"/>
    </xf>
    <xf numFmtId="0" fontId="41" fillId="0" borderId="0" xfId="0" applyFont="1" applyAlignment="1">
      <alignment vertical="center" wrapText="1"/>
    </xf>
    <xf numFmtId="0" fontId="53" fillId="0" borderId="0" xfId="0" applyFont="1" applyAlignment="1">
      <alignment horizontal="left" vertical="center"/>
    </xf>
    <xf numFmtId="0" fontId="57" fillId="0" borderId="0" xfId="0" applyFont="1" applyAlignment="1">
      <alignment horizontal="left" vertical="top"/>
    </xf>
    <xf numFmtId="0" fontId="62" fillId="0" borderId="0" xfId="0" applyFont="1" applyAlignment="1">
      <alignment vertical="center" wrapText="1"/>
    </xf>
    <xf numFmtId="0" fontId="62" fillId="0" borderId="0" xfId="0" applyFont="1" applyAlignment="1">
      <alignment horizontal="left" vertical="top"/>
    </xf>
    <xf numFmtId="0" fontId="49" fillId="0" borderId="0" xfId="0" applyFont="1" applyAlignment="1">
      <alignment horizontal="left" vertical="top"/>
    </xf>
    <xf numFmtId="0" fontId="87" fillId="0" borderId="0" xfId="0" applyFont="1"/>
    <xf numFmtId="0" fontId="57" fillId="0" borderId="0" xfId="0" applyFont="1" applyAlignment="1">
      <alignment horizontal="left" vertical="top" wrapText="1"/>
    </xf>
    <xf numFmtId="0" fontId="87" fillId="0" borderId="12" xfId="0" applyFont="1" applyBorder="1"/>
    <xf numFmtId="0" fontId="62" fillId="0" borderId="0" xfId="0" applyFont="1" applyAlignment="1">
      <alignment horizontal="left" vertical="top" wrapText="1"/>
    </xf>
    <xf numFmtId="0" fontId="59" fillId="0" borderId="0" xfId="0" applyFont="1" applyAlignment="1">
      <alignment horizontal="left" vertical="top" wrapText="1"/>
    </xf>
    <xf numFmtId="0" fontId="57" fillId="21" borderId="12" xfId="0" applyFont="1" applyFill="1" applyBorder="1" applyAlignment="1">
      <alignment horizontal="left" vertical="top"/>
    </xf>
    <xf numFmtId="0" fontId="57" fillId="21" borderId="13" xfId="0" applyFont="1" applyFill="1" applyBorder="1" applyAlignment="1">
      <alignment horizontal="left" vertical="top" wrapText="1"/>
    </xf>
    <xf numFmtId="0" fontId="62" fillId="21" borderId="12" xfId="0" applyFont="1" applyFill="1" applyBorder="1" applyAlignment="1">
      <alignment horizontal="left" vertical="top" wrapText="1"/>
    </xf>
    <xf numFmtId="0" fontId="88" fillId="21" borderId="12" xfId="0" applyFont="1" applyFill="1" applyBorder="1" applyAlignment="1">
      <alignment horizontal="left" vertical="top" wrapText="1"/>
    </xf>
    <xf numFmtId="0" fontId="89" fillId="0" borderId="12" xfId="0" applyFont="1" applyBorder="1" applyAlignment="1">
      <alignment horizontal="center" vertical="center"/>
    </xf>
    <xf numFmtId="0" fontId="0" fillId="0" borderId="12" xfId="0" applyBorder="1"/>
    <xf numFmtId="0" fontId="59" fillId="21" borderId="12" xfId="0" applyFont="1" applyFill="1" applyBorder="1" applyAlignment="1">
      <alignment horizontal="left" vertical="top" wrapText="1"/>
    </xf>
    <xf numFmtId="0" fontId="57" fillId="21" borderId="12" xfId="3" applyFont="1" applyFill="1" applyBorder="1" applyAlignment="1">
      <alignment horizontal="left" vertical="top" wrapText="1"/>
    </xf>
    <xf numFmtId="0" fontId="57" fillId="0" borderId="0" xfId="3" applyFont="1" applyAlignment="1">
      <alignment horizontal="left" vertical="top"/>
    </xf>
    <xf numFmtId="0" fontId="57" fillId="0" borderId="0" xfId="3" applyFont="1" applyAlignment="1">
      <alignment horizontal="left" vertical="top" wrapText="1"/>
    </xf>
    <xf numFmtId="0" fontId="62" fillId="0" borderId="0" xfId="3" applyFont="1" applyAlignment="1">
      <alignment horizontal="left" vertical="top" wrapText="1"/>
    </xf>
    <xf numFmtId="0" fontId="59" fillId="0" borderId="0" xfId="3" applyFont="1" applyAlignment="1">
      <alignment horizontal="left" vertical="top" wrapText="1"/>
    </xf>
    <xf numFmtId="0" fontId="57" fillId="21" borderId="12" xfId="3" applyFont="1" applyFill="1" applyBorder="1" applyAlignment="1">
      <alignment horizontal="left" vertical="top"/>
    </xf>
    <xf numFmtId="0" fontId="62" fillId="21" borderId="12" xfId="3" applyFont="1" applyFill="1" applyBorder="1" applyAlignment="1">
      <alignment horizontal="left" vertical="top" wrapText="1"/>
    </xf>
    <xf numFmtId="0" fontId="88" fillId="21" borderId="12" xfId="3" applyFont="1" applyFill="1" applyBorder="1" applyAlignment="1">
      <alignment horizontal="left" vertical="top" wrapText="1"/>
    </xf>
    <xf numFmtId="0" fontId="59" fillId="21" borderId="12" xfId="3" applyFont="1" applyFill="1" applyBorder="1" applyAlignment="1">
      <alignment horizontal="left" vertical="top" wrapText="1"/>
    </xf>
    <xf numFmtId="0" fontId="57" fillId="0" borderId="12" xfId="3" applyFont="1" applyBorder="1" applyAlignment="1">
      <alignment horizontal="left" vertical="top"/>
    </xf>
    <xf numFmtId="0" fontId="57" fillId="0" borderId="12" xfId="3" applyFont="1" applyBorder="1" applyAlignment="1">
      <alignment horizontal="left" vertical="top" wrapText="1"/>
    </xf>
    <xf numFmtId="0" fontId="62" fillId="0" borderId="12" xfId="3" applyFont="1" applyBorder="1" applyAlignment="1">
      <alignment horizontal="left" vertical="top" wrapText="1"/>
    </xf>
    <xf numFmtId="0" fontId="59" fillId="0" borderId="12" xfId="3" applyFont="1" applyBorder="1" applyAlignment="1">
      <alignment horizontal="left" vertical="top" wrapText="1"/>
    </xf>
    <xf numFmtId="0" fontId="50" fillId="0" borderId="23" xfId="3" applyFont="1" applyBorder="1" applyAlignment="1">
      <alignment horizontal="left" vertical="top" wrapText="1"/>
    </xf>
    <xf numFmtId="0" fontId="50" fillId="0" borderId="0" xfId="3" applyFont="1" applyAlignment="1">
      <alignment horizontal="left" vertical="top" wrapText="1"/>
    </xf>
    <xf numFmtId="0" fontId="50" fillId="0" borderId="24" xfId="3" applyFont="1" applyBorder="1" applyAlignment="1">
      <alignment horizontal="left" vertical="top"/>
    </xf>
    <xf numFmtId="0" fontId="50" fillId="0" borderId="24" xfId="3" applyFont="1" applyBorder="1" applyAlignment="1">
      <alignment horizontal="left" vertical="top" wrapText="1"/>
    </xf>
    <xf numFmtId="0" fontId="50" fillId="0" borderId="0" xfId="3" applyFont="1" applyAlignment="1">
      <alignment horizontal="left" vertical="top"/>
    </xf>
    <xf numFmtId="0" fontId="62" fillId="0" borderId="0" xfId="3" applyFont="1" applyAlignment="1">
      <alignment horizontal="left" vertical="top"/>
    </xf>
    <xf numFmtId="2" fontId="57" fillId="21" borderId="12" xfId="3" applyNumberFormat="1" applyFont="1" applyFill="1" applyBorder="1" applyAlignment="1">
      <alignment horizontal="left" vertical="top"/>
    </xf>
    <xf numFmtId="0" fontId="62" fillId="0" borderId="23" xfId="3" applyFont="1" applyBorder="1" applyAlignment="1">
      <alignment horizontal="left" vertical="top" wrapText="1"/>
    </xf>
    <xf numFmtId="0" fontId="50" fillId="0" borderId="12" xfId="3" applyFont="1" applyBorder="1" applyAlignment="1">
      <alignment horizontal="left" vertical="top" wrapText="1"/>
    </xf>
    <xf numFmtId="0" fontId="88" fillId="0" borderId="12" xfId="3" applyFont="1" applyBorder="1" applyAlignment="1">
      <alignment horizontal="left" vertical="top" wrapText="1"/>
    </xf>
    <xf numFmtId="0" fontId="59" fillId="0" borderId="12" xfId="3" applyFont="1" applyBorder="1" applyAlignment="1">
      <alignment horizontal="left" vertical="top"/>
    </xf>
    <xf numFmtId="0" fontId="50" fillId="0" borderId="12" xfId="3" applyFont="1" applyBorder="1" applyAlignment="1">
      <alignment horizontal="left" vertical="top"/>
    </xf>
    <xf numFmtId="0" fontId="57" fillId="0" borderId="23" xfId="3" applyFont="1" applyBorder="1" applyAlignment="1">
      <alignment horizontal="left" vertical="top" wrapText="1"/>
    </xf>
    <xf numFmtId="0" fontId="50" fillId="11" borderId="0" xfId="3" applyFont="1" applyFill="1" applyAlignment="1">
      <alignment horizontal="left" vertical="top"/>
    </xf>
    <xf numFmtId="0" fontId="50" fillId="11" borderId="0" xfId="3" applyFont="1" applyFill="1" applyAlignment="1">
      <alignment horizontal="left" vertical="top" wrapText="1"/>
    </xf>
    <xf numFmtId="0" fontId="51" fillId="11" borderId="0" xfId="3" applyFont="1" applyFill="1" applyAlignment="1">
      <alignment horizontal="left" vertical="top" wrapText="1"/>
    </xf>
    <xf numFmtId="0" fontId="59" fillId="11" borderId="0" xfId="3" applyFont="1" applyFill="1" applyAlignment="1">
      <alignment horizontal="left" vertical="top" wrapText="1"/>
    </xf>
    <xf numFmtId="2" fontId="57" fillId="21" borderId="12" xfId="3" applyNumberFormat="1" applyFont="1" applyFill="1" applyBorder="1" applyAlignment="1">
      <alignment horizontal="left" vertical="top" wrapText="1"/>
    </xf>
    <xf numFmtId="0" fontId="24" fillId="0" borderId="0" xfId="0" applyFont="1"/>
    <xf numFmtId="0" fontId="46" fillId="0" borderId="0" xfId="0" applyFont="1"/>
    <xf numFmtId="0" fontId="90" fillId="0" borderId="12" xfId="9" applyFont="1" applyBorder="1" applyAlignment="1">
      <alignment horizontal="left" vertical="top" wrapText="1"/>
    </xf>
    <xf numFmtId="15" fontId="49" fillId="0" borderId="12" xfId="7" applyNumberFormat="1" applyFont="1" applyBorder="1" applyAlignment="1" applyProtection="1">
      <alignment horizontal="left" vertical="top" wrapText="1"/>
      <protection locked="0"/>
    </xf>
    <xf numFmtId="2" fontId="49" fillId="0" borderId="12" xfId="0" applyNumberFormat="1" applyFont="1" applyBorder="1" applyAlignment="1">
      <alignment vertical="top" wrapText="1"/>
    </xf>
    <xf numFmtId="0" fontId="76" fillId="22" borderId="12" xfId="0" applyFont="1" applyFill="1" applyBorder="1" applyAlignment="1">
      <alignment vertical="top" wrapText="1"/>
    </xf>
    <xf numFmtId="0" fontId="76" fillId="22" borderId="12" xfId="0" applyFont="1" applyFill="1" applyBorder="1" applyAlignment="1">
      <alignment horizontal="left" vertical="top" wrapText="1"/>
    </xf>
    <xf numFmtId="14" fontId="76" fillId="22" borderId="12" xfId="0" applyNumberFormat="1" applyFont="1" applyFill="1" applyBorder="1" applyAlignment="1">
      <alignment vertical="top" wrapText="1"/>
    </xf>
    <xf numFmtId="0" fontId="91" fillId="0" borderId="3" xfId="0" applyFont="1" applyBorder="1" applyAlignment="1">
      <alignment vertical="top" wrapText="1"/>
    </xf>
    <xf numFmtId="0" fontId="24" fillId="0" borderId="3" xfId="0" applyFont="1" applyBorder="1" applyAlignment="1">
      <alignment wrapText="1"/>
    </xf>
    <xf numFmtId="0" fontId="54" fillId="0" borderId="0" xfId="0" applyFont="1" applyAlignment="1">
      <alignment vertical="top"/>
    </xf>
    <xf numFmtId="0" fontId="50" fillId="0" borderId="23" xfId="10" applyFont="1" applyBorder="1" applyAlignment="1">
      <alignment horizontal="left" vertical="top" wrapText="1"/>
    </xf>
    <xf numFmtId="0" fontId="50" fillId="0" borderId="0" xfId="10" applyFont="1" applyAlignment="1">
      <alignment horizontal="left" vertical="top" wrapText="1"/>
    </xf>
    <xf numFmtId="0" fontId="57" fillId="0" borderId="12" xfId="10" applyFont="1" applyBorder="1" applyAlignment="1">
      <alignment horizontal="left" vertical="top" wrapText="1"/>
    </xf>
    <xf numFmtId="0" fontId="50" fillId="0" borderId="12" xfId="0" quotePrefix="1" applyFont="1" applyBorder="1" applyAlignment="1">
      <alignment horizontal="left" vertical="top" wrapText="1"/>
    </xf>
    <xf numFmtId="0" fontId="92" fillId="0" borderId="43" xfId="0" applyFont="1" applyBorder="1" applyAlignment="1">
      <alignment wrapText="1"/>
    </xf>
    <xf numFmtId="0" fontId="62" fillId="0" borderId="12" xfId="10" applyFont="1" applyBorder="1" applyAlignment="1">
      <alignment horizontal="center" vertical="top" wrapText="1"/>
    </xf>
    <xf numFmtId="0" fontId="50" fillId="0" borderId="12" xfId="0" applyFont="1" applyBorder="1" applyAlignment="1">
      <alignment horizontal="left" vertical="top" wrapText="1"/>
    </xf>
    <xf numFmtId="0" fontId="57" fillId="0" borderId="12" xfId="0" applyFont="1" applyBorder="1" applyAlignment="1">
      <alignment horizontal="center" vertical="top" wrapText="1"/>
    </xf>
    <xf numFmtId="0" fontId="62" fillId="0" borderId="0" xfId="10" applyFont="1" applyAlignment="1">
      <alignment horizontal="center" vertical="top" wrapText="1"/>
    </xf>
    <xf numFmtId="0" fontId="62" fillId="0" borderId="12" xfId="10" applyFont="1" applyBorder="1" applyAlignment="1">
      <alignment horizontal="left" vertical="top" wrapText="1"/>
    </xf>
    <xf numFmtId="0" fontId="57" fillId="21" borderId="12" xfId="10" applyFont="1" applyFill="1" applyBorder="1" applyAlignment="1">
      <alignment horizontal="left" vertical="top" wrapText="1"/>
    </xf>
    <xf numFmtId="0" fontId="62" fillId="21" borderId="12" xfId="10" applyFont="1" applyFill="1" applyBorder="1" applyAlignment="1">
      <alignment horizontal="center" vertical="top" wrapText="1"/>
    </xf>
    <xf numFmtId="0" fontId="50" fillId="11" borderId="12" xfId="0" applyFont="1" applyFill="1" applyBorder="1" applyAlignment="1">
      <alignment horizontal="left" vertical="top" wrapText="1"/>
    </xf>
    <xf numFmtId="0" fontId="50" fillId="0" borderId="24" xfId="10" applyFont="1" applyBorder="1" applyAlignment="1">
      <alignment horizontal="left" vertical="top" wrapText="1"/>
    </xf>
    <xf numFmtId="0" fontId="62" fillId="0" borderId="24" xfId="10" applyFont="1" applyBorder="1" applyAlignment="1">
      <alignment horizontal="center" vertical="top"/>
    </xf>
    <xf numFmtId="0" fontId="59" fillId="0" borderId="12" xfId="10" applyFont="1" applyBorder="1" applyAlignment="1">
      <alignment horizontal="left" vertical="top" wrapText="1"/>
    </xf>
    <xf numFmtId="0" fontId="59" fillId="0" borderId="0" xfId="10" applyFont="1" applyAlignment="1">
      <alignment horizontal="left" vertical="top" wrapText="1"/>
    </xf>
    <xf numFmtId="0" fontId="50" fillId="0" borderId="23" xfId="10" quotePrefix="1" applyFont="1" applyBorder="1" applyAlignment="1">
      <alignment horizontal="left" vertical="top" wrapText="1"/>
    </xf>
    <xf numFmtId="0" fontId="88" fillId="21" borderId="12" xfId="10" applyFont="1" applyFill="1" applyBorder="1" applyAlignment="1">
      <alignment horizontal="left" vertical="top" wrapText="1"/>
    </xf>
    <xf numFmtId="0" fontId="62" fillId="0" borderId="23" xfId="10" applyFont="1" applyBorder="1" applyAlignment="1">
      <alignment horizontal="center" vertical="top" wrapText="1"/>
    </xf>
    <xf numFmtId="0" fontId="62" fillId="0" borderId="23" xfId="10" applyFont="1" applyBorder="1" applyAlignment="1">
      <alignment horizontal="left" vertical="top" wrapText="1"/>
    </xf>
    <xf numFmtId="0" fontId="57" fillId="0" borderId="23" xfId="10" applyFont="1" applyBorder="1" applyAlignment="1">
      <alignment horizontal="left" vertical="top" wrapText="1"/>
    </xf>
    <xf numFmtId="0" fontId="62" fillId="0" borderId="16" xfId="10" applyFont="1" applyBorder="1" applyAlignment="1">
      <alignment horizontal="center" vertical="top" wrapText="1"/>
    </xf>
    <xf numFmtId="0" fontId="74" fillId="11" borderId="12" xfId="0" applyFont="1" applyFill="1" applyBorder="1" applyAlignment="1">
      <alignment vertical="top" wrapText="1"/>
    </xf>
    <xf numFmtId="0" fontId="49" fillId="0" borderId="3" xfId="9" applyFont="1" applyBorder="1" applyAlignment="1">
      <alignment vertical="top" wrapText="1"/>
    </xf>
    <xf numFmtId="165" fontId="51" fillId="0" borderId="0" xfId="0" applyNumberFormat="1" applyFont="1" applyAlignment="1" applyProtection="1">
      <alignment vertical="top"/>
      <protection locked="0"/>
    </xf>
    <xf numFmtId="0" fontId="49" fillId="0" borderId="12" xfId="7" applyFont="1" applyBorder="1" applyAlignment="1" applyProtection="1">
      <alignment horizontal="left" vertical="top" wrapText="1"/>
      <protection locked="0"/>
    </xf>
    <xf numFmtId="0" fontId="49" fillId="0" borderId="3" xfId="0" applyFont="1" applyBorder="1" applyAlignment="1">
      <alignment vertical="top"/>
    </xf>
    <xf numFmtId="0" fontId="49" fillId="0" borderId="19" xfId="0" applyFont="1" applyBorder="1" applyAlignment="1">
      <alignment vertical="top" wrapText="1"/>
    </xf>
    <xf numFmtId="0" fontId="49" fillId="0" borderId="20" xfId="0" applyFont="1" applyBorder="1" applyAlignment="1">
      <alignment vertical="top" wrapText="1"/>
    </xf>
    <xf numFmtId="14" fontId="49" fillId="0" borderId="20" xfId="9" applyNumberFormat="1" applyFont="1" applyBorder="1" applyAlignment="1">
      <alignment horizontal="left" vertical="top" wrapText="1"/>
    </xf>
    <xf numFmtId="15" fontId="49" fillId="0" borderId="0" xfId="9" applyNumberFormat="1" applyFont="1" applyAlignment="1">
      <alignment horizontal="left" vertical="top"/>
    </xf>
    <xf numFmtId="15" fontId="49" fillId="0" borderId="12" xfId="7" applyNumberFormat="1" applyFont="1" applyBorder="1" applyAlignment="1" applyProtection="1">
      <alignment vertical="top" wrapText="1"/>
      <protection locked="0"/>
    </xf>
    <xf numFmtId="0" fontId="76" fillId="0" borderId="0" xfId="0" applyFont="1" applyAlignment="1" applyProtection="1">
      <alignment horizontal="left" vertical="top" wrapText="1"/>
      <protection locked="0"/>
    </xf>
    <xf numFmtId="0" fontId="49" fillId="0" borderId="12" xfId="0" applyFont="1" applyBorder="1" applyAlignment="1">
      <alignment horizontal="left" vertical="top" wrapText="1"/>
    </xf>
    <xf numFmtId="0" fontId="90" fillId="0" borderId="23" xfId="10" applyFont="1" applyBorder="1" applyAlignment="1">
      <alignment horizontal="left" vertical="top" wrapText="1"/>
    </xf>
    <xf numFmtId="0" fontId="62" fillId="0" borderId="12" xfId="10" applyFont="1" applyBorder="1" applyAlignment="1">
      <alignment horizontal="center" vertical="center" wrapText="1"/>
    </xf>
    <xf numFmtId="0" fontId="62" fillId="0" borderId="12" xfId="3" applyFont="1" applyBorder="1" applyAlignment="1">
      <alignment horizontal="center" vertical="center" wrapText="1"/>
    </xf>
    <xf numFmtId="0" fontId="94" fillId="0" borderId="23" xfId="10" applyFont="1" applyBorder="1" applyAlignment="1">
      <alignment horizontal="left" vertical="top" wrapText="1"/>
    </xf>
    <xf numFmtId="0" fontId="87" fillId="0" borderId="12" xfId="10" applyFont="1" applyBorder="1" applyAlignment="1">
      <alignment horizontal="center" vertical="top" wrapText="1"/>
    </xf>
    <xf numFmtId="0" fontId="87" fillId="0" borderId="23" xfId="10" applyFont="1" applyBorder="1" applyAlignment="1">
      <alignment horizontal="center" vertical="top" wrapText="1"/>
    </xf>
    <xf numFmtId="0" fontId="95" fillId="0" borderId="23" xfId="0" applyFont="1" applyBorder="1" applyAlignment="1">
      <alignment horizontal="left" vertical="top" wrapText="1"/>
    </xf>
    <xf numFmtId="0" fontId="41" fillId="0" borderId="23" xfId="0" applyFont="1" applyBorder="1" applyAlignment="1">
      <alignment horizontal="left" vertical="top" wrapText="1"/>
    </xf>
    <xf numFmtId="0" fontId="62" fillId="0" borderId="23" xfId="10" applyFont="1" applyBorder="1" applyAlignment="1">
      <alignment horizontal="center" vertical="center" wrapText="1"/>
    </xf>
    <xf numFmtId="0" fontId="87" fillId="0" borderId="12" xfId="10" applyFont="1" applyBorder="1" applyAlignment="1">
      <alignment horizontal="center" vertical="center" wrapText="1"/>
    </xf>
    <xf numFmtId="0" fontId="92" fillId="0" borderId="23" xfId="0" applyFont="1" applyBorder="1" applyAlignment="1">
      <alignment horizontal="left" vertical="top" wrapText="1"/>
    </xf>
    <xf numFmtId="0" fontId="96" fillId="0" borderId="12" xfId="0" applyFont="1" applyBorder="1" applyAlignment="1">
      <alignment horizontal="center" vertical="top" wrapText="1"/>
    </xf>
    <xf numFmtId="0" fontId="95" fillId="2" borderId="23" xfId="0" applyFont="1" applyFill="1" applyBorder="1" applyAlignment="1">
      <alignment horizontal="left" vertical="top" wrapText="1"/>
    </xf>
    <xf numFmtId="0" fontId="90" fillId="0" borderId="12" xfId="0" applyFont="1" applyBorder="1" applyAlignment="1">
      <alignment wrapText="1"/>
    </xf>
    <xf numFmtId="0" fontId="90" fillId="11" borderId="12" xfId="0" applyFont="1" applyFill="1" applyBorder="1" applyAlignment="1">
      <alignment wrapText="1"/>
    </xf>
    <xf numFmtId="0" fontId="24" fillId="0" borderId="3" xfId="0" applyFont="1" applyBorder="1" applyAlignment="1">
      <alignment vertical="top" wrapText="1"/>
    </xf>
    <xf numFmtId="0" fontId="49" fillId="0" borderId="14" xfId="0" applyFont="1" applyBorder="1" applyAlignment="1">
      <alignment horizontal="left" vertical="top" wrapText="1"/>
    </xf>
    <xf numFmtId="0" fontId="49" fillId="0" borderId="1" xfId="0" applyFont="1" applyBorder="1" applyAlignment="1">
      <alignment horizontal="left" vertical="top" wrapText="1"/>
    </xf>
    <xf numFmtId="0" fontId="97" fillId="0" borderId="1" xfId="0" applyFont="1" applyBorder="1" applyAlignment="1">
      <alignment vertical="top" wrapText="1"/>
    </xf>
    <xf numFmtId="0" fontId="90" fillId="0" borderId="12" xfId="0" applyFont="1" applyBorder="1" applyAlignment="1">
      <alignment vertical="center" wrapText="1"/>
    </xf>
    <xf numFmtId="0" fontId="57" fillId="21" borderId="12" xfId="0" applyFont="1" applyFill="1" applyBorder="1" applyAlignment="1">
      <alignment horizontal="left" vertical="top" wrapText="1"/>
    </xf>
    <xf numFmtId="0" fontId="57" fillId="0" borderId="12" xfId="0" applyFont="1" applyBorder="1" applyAlignment="1">
      <alignment horizontal="left" vertical="top" wrapText="1"/>
    </xf>
    <xf numFmtId="0" fontId="62" fillId="0" borderId="12" xfId="0" applyFont="1" applyBorder="1" applyAlignment="1">
      <alignment horizontal="left" vertical="top" wrapText="1"/>
    </xf>
    <xf numFmtId="0" fontId="59" fillId="0" borderId="12" xfId="0" applyFont="1" applyBorder="1" applyAlignment="1">
      <alignment horizontal="left" vertical="top" wrapText="1"/>
    </xf>
    <xf numFmtId="0" fontId="98" fillId="0" borderId="12" xfId="0" applyFont="1" applyBorder="1"/>
    <xf numFmtId="0" fontId="98" fillId="0" borderId="12" xfId="0" applyFont="1" applyBorder="1" applyAlignment="1">
      <alignment horizontal="left" vertical="top"/>
    </xf>
    <xf numFmtId="0" fontId="98" fillId="0" borderId="12" xfId="0" applyFont="1" applyBorder="1" applyAlignment="1">
      <alignment horizontal="left" vertical="top" wrapText="1"/>
    </xf>
    <xf numFmtId="0" fontId="88" fillId="21" borderId="23" xfId="0" applyFont="1" applyFill="1" applyBorder="1" applyAlignment="1">
      <alignment horizontal="left" vertical="top" wrapText="1"/>
    </xf>
    <xf numFmtId="0" fontId="59" fillId="21" borderId="23" xfId="0" applyFont="1" applyFill="1" applyBorder="1" applyAlignment="1">
      <alignment horizontal="left" vertical="top" wrapText="1"/>
    </xf>
    <xf numFmtId="0" fontId="98" fillId="0" borderId="12" xfId="2" applyFont="1" applyBorder="1" applyAlignment="1">
      <alignment horizontal="left" vertical="top" wrapText="1"/>
    </xf>
    <xf numFmtId="0" fontId="100" fillId="0" borderId="3" xfId="0" applyFont="1" applyBorder="1" applyAlignment="1">
      <alignment vertical="top" wrapText="1"/>
    </xf>
    <xf numFmtId="0" fontId="100" fillId="0" borderId="1" xfId="0" applyFont="1" applyBorder="1" applyAlignment="1">
      <alignment vertical="top" wrapText="1"/>
    </xf>
    <xf numFmtId="0" fontId="100" fillId="0" borderId="15" xfId="0" applyFont="1" applyBorder="1" applyAlignment="1">
      <alignment vertical="top" wrapText="1"/>
    </xf>
    <xf numFmtId="0" fontId="101" fillId="23" borderId="12" xfId="0" applyFont="1" applyFill="1" applyBorder="1" applyAlignment="1">
      <alignment vertical="top" wrapText="1"/>
    </xf>
    <xf numFmtId="0" fontId="76" fillId="0" borderId="14" xfId="0" applyFont="1" applyBorder="1" applyAlignment="1">
      <alignment vertical="top" wrapText="1"/>
    </xf>
    <xf numFmtId="0" fontId="76" fillId="0" borderId="1" xfId="0" applyFont="1" applyBorder="1" applyAlignment="1">
      <alignment horizontal="left" vertical="top" wrapText="1"/>
    </xf>
    <xf numFmtId="0" fontId="50" fillId="0" borderId="12" xfId="10" applyFont="1" applyBorder="1" applyAlignment="1">
      <alignment horizontal="left" vertical="top" wrapText="1"/>
    </xf>
    <xf numFmtId="0" fontId="62" fillId="0" borderId="12" xfId="10" applyFont="1" applyBorder="1" applyAlignment="1">
      <alignment horizontal="center" wrapText="1"/>
    </xf>
    <xf numFmtId="0" fontId="90" fillId="0" borderId="12" xfId="10" applyFont="1" applyBorder="1" applyAlignment="1">
      <alignment horizontal="left" vertical="top" wrapText="1"/>
    </xf>
    <xf numFmtId="15" fontId="102" fillId="11" borderId="44" xfId="7" applyNumberFormat="1" applyFont="1" applyFill="1" applyBorder="1" applyAlignment="1" applyProtection="1">
      <alignment horizontal="left" vertical="top" wrapText="1"/>
      <protection locked="0"/>
    </xf>
    <xf numFmtId="14" fontId="49" fillId="0" borderId="20" xfId="9" applyNumberFormat="1" applyFont="1" applyBorder="1" applyAlignment="1">
      <alignment vertical="top" wrapText="1"/>
    </xf>
    <xf numFmtId="0" fontId="54" fillId="22" borderId="12" xfId="0" applyFont="1" applyFill="1" applyBorder="1" applyAlignment="1">
      <alignment vertical="top" wrapText="1"/>
    </xf>
    <xf numFmtId="0" fontId="49" fillId="22" borderId="12" xfId="0" applyFont="1" applyFill="1" applyBorder="1" applyAlignment="1">
      <alignment vertical="top" wrapText="1"/>
    </xf>
    <xf numFmtId="2" fontId="49" fillId="22" borderId="12" xfId="0" applyNumberFormat="1" applyFont="1" applyFill="1" applyBorder="1" applyAlignment="1">
      <alignment vertical="top" wrapText="1"/>
    </xf>
    <xf numFmtId="0" fontId="49" fillId="22" borderId="12" xfId="0" applyFont="1" applyFill="1" applyBorder="1" applyAlignment="1">
      <alignment horizontal="left" vertical="top" wrapText="1"/>
    </xf>
    <xf numFmtId="49" fontId="103" fillId="0" borderId="45" xfId="0" applyNumberFormat="1" applyFont="1" applyBorder="1" applyAlignment="1">
      <alignment horizontal="left" vertical="center" wrapText="1"/>
    </xf>
    <xf numFmtId="0" fontId="4" fillId="24" borderId="48" xfId="17" applyFill="1" applyBorder="1" applyAlignment="1">
      <alignment horizontal="left" vertical="center"/>
    </xf>
    <xf numFmtId="0" fontId="4" fillId="25" borderId="0" xfId="11" applyFont="1" applyFill="1" applyAlignment="1">
      <alignment horizontal="left" vertical="top"/>
    </xf>
    <xf numFmtId="0" fontId="4" fillId="25" borderId="0" xfId="11" applyFont="1" applyFill="1" applyAlignment="1">
      <alignment horizontal="left" vertical="top" wrapText="1"/>
    </xf>
    <xf numFmtId="0" fontId="12" fillId="11" borderId="0" xfId="11" applyFont="1" applyFill="1" applyAlignment="1">
      <alignment horizontal="left" vertical="top"/>
    </xf>
    <xf numFmtId="0" fontId="4" fillId="11" borderId="0" xfId="11" applyFont="1" applyFill="1" applyAlignment="1">
      <alignment horizontal="left" vertical="top" wrapText="1"/>
    </xf>
    <xf numFmtId="0" fontId="12" fillId="11" borderId="0" xfId="11" applyFont="1" applyFill="1" applyAlignment="1">
      <alignment horizontal="left" vertical="top" wrapText="1"/>
    </xf>
    <xf numFmtId="0" fontId="4" fillId="11" borderId="0" xfId="11" applyFont="1" applyFill="1" applyAlignment="1">
      <alignment vertical="center" wrapText="1"/>
    </xf>
    <xf numFmtId="0" fontId="4" fillId="25" borderId="0" xfId="11" applyFont="1" applyFill="1" applyAlignment="1">
      <alignment horizontal="left" vertical="center"/>
    </xf>
    <xf numFmtId="49" fontId="12" fillId="11" borderId="0" xfId="11" applyNumberFormat="1" applyFont="1" applyFill="1" applyAlignment="1">
      <alignment vertical="top"/>
    </xf>
    <xf numFmtId="0" fontId="12" fillId="11" borderId="0" xfId="11" applyFont="1" applyFill="1" applyAlignment="1">
      <alignment vertical="top"/>
    </xf>
    <xf numFmtId="0" fontId="4" fillId="0" borderId="0" xfId="11" applyFont="1" applyAlignment="1">
      <alignment vertical="top" wrapText="1"/>
    </xf>
    <xf numFmtId="0" fontId="57" fillId="21" borderId="12" xfId="18" applyFont="1" applyFill="1" applyBorder="1" applyAlignment="1">
      <alignment horizontal="left" vertical="top" wrapText="1"/>
    </xf>
    <xf numFmtId="0" fontId="57" fillId="0" borderId="0" xfId="18" applyFont="1" applyAlignment="1">
      <alignment horizontal="left" vertical="top"/>
    </xf>
    <xf numFmtId="0" fontId="57" fillId="0" borderId="0" xfId="18" applyFont="1" applyAlignment="1">
      <alignment horizontal="left" vertical="top" wrapText="1"/>
    </xf>
    <xf numFmtId="0" fontId="62" fillId="0" borderId="0" xfId="18" applyFont="1" applyAlignment="1">
      <alignment horizontal="center" vertical="top" wrapText="1"/>
    </xf>
    <xf numFmtId="0" fontId="59" fillId="0" borderId="0" xfId="18" applyFont="1" applyAlignment="1">
      <alignment horizontal="left" vertical="top" wrapText="1"/>
    </xf>
    <xf numFmtId="0" fontId="57" fillId="21" borderId="12" xfId="18" applyFont="1" applyFill="1" applyBorder="1" applyAlignment="1">
      <alignment horizontal="left" vertical="top"/>
    </xf>
    <xf numFmtId="0" fontId="62" fillId="21" borderId="12" xfId="18" applyFont="1" applyFill="1" applyBorder="1" applyAlignment="1">
      <alignment horizontal="center" vertical="top" wrapText="1"/>
    </xf>
    <xf numFmtId="0" fontId="88" fillId="21" borderId="12" xfId="18" applyFont="1" applyFill="1" applyBorder="1" applyAlignment="1">
      <alignment horizontal="left" vertical="top" wrapText="1"/>
    </xf>
    <xf numFmtId="0" fontId="59" fillId="21" borderId="12" xfId="18" applyFont="1" applyFill="1" applyBorder="1" applyAlignment="1">
      <alignment horizontal="left" vertical="top" wrapText="1"/>
    </xf>
    <xf numFmtId="0" fontId="57" fillId="0" borderId="12" xfId="18" applyFont="1" applyBorder="1" applyAlignment="1">
      <alignment horizontal="left" vertical="top"/>
    </xf>
    <xf numFmtId="0" fontId="57" fillId="0" borderId="12" xfId="18" applyFont="1" applyBorder="1" applyAlignment="1">
      <alignment horizontal="left" vertical="top" wrapText="1"/>
    </xf>
    <xf numFmtId="0" fontId="62" fillId="0" borderId="12" xfId="18" applyFont="1" applyBorder="1" applyAlignment="1">
      <alignment horizontal="center" vertical="top" wrapText="1"/>
    </xf>
    <xf numFmtId="0" fontId="59" fillId="0" borderId="12" xfId="18" applyFont="1" applyBorder="1" applyAlignment="1">
      <alignment horizontal="left" vertical="top" wrapText="1"/>
    </xf>
    <xf numFmtId="0" fontId="50" fillId="0" borderId="23" xfId="18" applyFont="1" applyBorder="1" applyAlignment="1">
      <alignment horizontal="left" vertical="top" wrapText="1"/>
    </xf>
    <xf numFmtId="0" fontId="50" fillId="0" borderId="12" xfId="18" applyFont="1" applyBorder="1" applyAlignment="1">
      <alignment horizontal="left" vertical="top" wrapText="1"/>
    </xf>
    <xf numFmtId="0" fontId="50" fillId="0" borderId="0" xfId="18" applyFont="1" applyAlignment="1">
      <alignment horizontal="left" vertical="top" wrapText="1"/>
    </xf>
    <xf numFmtId="0" fontId="50" fillId="0" borderId="12" xfId="11" quotePrefix="1" applyFont="1" applyBorder="1" applyAlignment="1">
      <alignment horizontal="left" vertical="top" wrapText="1"/>
    </xf>
    <xf numFmtId="0" fontId="90" fillId="0" borderId="12" xfId="18" quotePrefix="1" applyFont="1" applyBorder="1" applyAlignment="1">
      <alignment horizontal="left" vertical="top" wrapText="1"/>
    </xf>
    <xf numFmtId="0" fontId="92" fillId="0" borderId="43" xfId="11" applyFont="1" applyBorder="1" applyAlignment="1">
      <alignment wrapText="1"/>
    </xf>
    <xf numFmtId="0" fontId="90" fillId="0" borderId="12" xfId="18" applyFont="1" applyBorder="1" applyAlignment="1">
      <alignment horizontal="left" vertical="top" wrapText="1"/>
    </xf>
    <xf numFmtId="0" fontId="50" fillId="0" borderId="12" xfId="11" applyFont="1" applyBorder="1" applyAlignment="1">
      <alignment horizontal="left" vertical="top" wrapText="1"/>
    </xf>
    <xf numFmtId="0" fontId="57" fillId="0" borderId="12" xfId="11" applyFont="1" applyBorder="1" applyAlignment="1">
      <alignment horizontal="center" vertical="top" wrapText="1"/>
    </xf>
    <xf numFmtId="0" fontId="62" fillId="0" borderId="12" xfId="18" applyFont="1" applyBorder="1" applyAlignment="1">
      <alignment horizontal="center" vertical="center" wrapText="1"/>
    </xf>
    <xf numFmtId="0" fontId="50" fillId="11" borderId="12" xfId="11" applyFont="1" applyFill="1" applyBorder="1" applyAlignment="1">
      <alignment horizontal="left" vertical="top" wrapText="1"/>
    </xf>
    <xf numFmtId="0" fontId="50" fillId="0" borderId="24" xfId="18" applyFont="1" applyBorder="1" applyAlignment="1">
      <alignment horizontal="left" vertical="top"/>
    </xf>
    <xf numFmtId="0" fontId="50" fillId="0" borderId="24" xfId="18" applyFont="1" applyBorder="1" applyAlignment="1">
      <alignment horizontal="left" vertical="top" wrapText="1"/>
    </xf>
    <xf numFmtId="0" fontId="62" fillId="0" borderId="24" xfId="18" applyFont="1" applyBorder="1" applyAlignment="1">
      <alignment horizontal="center" vertical="top"/>
    </xf>
    <xf numFmtId="0" fontId="62" fillId="0" borderId="12" xfId="18" applyFont="1" applyBorder="1" applyAlignment="1">
      <alignment horizontal="center" wrapText="1"/>
    </xf>
    <xf numFmtId="2" fontId="57" fillId="21" borderId="12" xfId="18" applyNumberFormat="1" applyFont="1" applyFill="1" applyBorder="1" applyAlignment="1">
      <alignment horizontal="left" vertical="top"/>
    </xf>
    <xf numFmtId="0" fontId="105" fillId="0" borderId="12" xfId="18" applyFont="1" applyBorder="1" applyAlignment="1">
      <alignment horizontal="left" vertical="top" wrapText="1"/>
    </xf>
    <xf numFmtId="0" fontId="50" fillId="0" borderId="23" xfId="18" quotePrefix="1" applyFont="1" applyBorder="1" applyAlignment="1">
      <alignment horizontal="left" vertical="top" wrapText="1"/>
    </xf>
    <xf numFmtId="0" fontId="90" fillId="0" borderId="23" xfId="18" applyFont="1" applyBorder="1" applyAlignment="1">
      <alignment horizontal="left" vertical="top" wrapText="1"/>
    </xf>
    <xf numFmtId="0" fontId="87" fillId="0" borderId="12" xfId="18" applyFont="1" applyBorder="1" applyAlignment="1">
      <alignment horizontal="center" vertical="center" wrapText="1"/>
    </xf>
    <xf numFmtId="0" fontId="94" fillId="0" borderId="12" xfId="18" applyFont="1" applyBorder="1" applyAlignment="1">
      <alignment horizontal="left" vertical="top" wrapText="1"/>
    </xf>
    <xf numFmtId="0" fontId="94" fillId="0" borderId="23" xfId="18" applyFont="1" applyBorder="1" applyAlignment="1">
      <alignment horizontal="left" vertical="top" wrapText="1"/>
    </xf>
    <xf numFmtId="0" fontId="87" fillId="0" borderId="12" xfId="18" applyFont="1" applyBorder="1" applyAlignment="1">
      <alignment horizontal="center" vertical="top" wrapText="1"/>
    </xf>
    <xf numFmtId="0" fontId="62" fillId="0" borderId="23" xfId="18" applyFont="1" applyBorder="1" applyAlignment="1">
      <alignment horizontal="center" vertical="top" wrapText="1"/>
    </xf>
    <xf numFmtId="0" fontId="87" fillId="0" borderId="23" xfId="18" applyFont="1" applyBorder="1" applyAlignment="1">
      <alignment horizontal="center" vertical="top" wrapText="1"/>
    </xf>
    <xf numFmtId="0" fontId="95" fillId="0" borderId="23" xfId="11" applyFont="1" applyBorder="1" applyAlignment="1">
      <alignment horizontal="left" vertical="top" wrapText="1"/>
    </xf>
    <xf numFmtId="0" fontId="41" fillId="0" borderId="23" xfId="11" applyFont="1" applyBorder="1" applyAlignment="1">
      <alignment horizontal="left" vertical="top" wrapText="1"/>
    </xf>
    <xf numFmtId="0" fontId="62" fillId="0" borderId="23" xfId="18" applyFont="1" applyBorder="1" applyAlignment="1">
      <alignment horizontal="center" vertical="center" wrapText="1"/>
    </xf>
    <xf numFmtId="0" fontId="88" fillId="0" borderId="12" xfId="18" applyFont="1" applyBorder="1" applyAlignment="1">
      <alignment horizontal="left" vertical="top" wrapText="1"/>
    </xf>
    <xf numFmtId="0" fontId="59" fillId="0" borderId="12" xfId="18" applyFont="1" applyBorder="1" applyAlignment="1">
      <alignment horizontal="left" vertical="top"/>
    </xf>
    <xf numFmtId="0" fontId="95" fillId="2" borderId="23" xfId="11" applyFont="1" applyFill="1" applyBorder="1" applyAlignment="1">
      <alignment horizontal="left" vertical="top" wrapText="1"/>
    </xf>
    <xf numFmtId="0" fontId="7" fillId="0" borderId="0" xfId="11"/>
    <xf numFmtId="0" fontId="50" fillId="0" borderId="12" xfId="18" applyFont="1" applyBorder="1" applyAlignment="1">
      <alignment horizontal="left" vertical="top"/>
    </xf>
    <xf numFmtId="0" fontId="62" fillId="0" borderId="16" xfId="18" applyFont="1" applyBorder="1" applyAlignment="1">
      <alignment horizontal="center" vertical="top" wrapText="1"/>
    </xf>
    <xf numFmtId="0" fontId="50" fillId="0" borderId="0" xfId="18" applyFont="1" applyAlignment="1">
      <alignment horizontal="left" vertical="top"/>
    </xf>
    <xf numFmtId="0" fontId="50" fillId="11" borderId="0" xfId="18" applyFont="1" applyFill="1" applyAlignment="1">
      <alignment horizontal="left" vertical="top"/>
    </xf>
    <xf numFmtId="0" fontId="50" fillId="11" borderId="0" xfId="18" applyFont="1" applyFill="1" applyAlignment="1">
      <alignment horizontal="left" vertical="top" wrapText="1"/>
    </xf>
    <xf numFmtId="0" fontId="51" fillId="11" borderId="0" xfId="18" applyFont="1" applyFill="1" applyAlignment="1">
      <alignment horizontal="center" vertical="top" wrapText="1"/>
    </xf>
    <xf numFmtId="0" fontId="59" fillId="11" borderId="0" xfId="18" applyFont="1" applyFill="1" applyAlignment="1">
      <alignment horizontal="left" vertical="top" wrapText="1"/>
    </xf>
    <xf numFmtId="0" fontId="62" fillId="0" borderId="12" xfId="18" applyFont="1" applyBorder="1" applyAlignment="1">
      <alignment horizontal="left" vertical="top" wrapText="1"/>
    </xf>
    <xf numFmtId="0" fontId="12" fillId="25" borderId="0" xfId="11" applyFont="1" applyFill="1" applyAlignment="1">
      <alignment horizontal="left" vertical="top"/>
    </xf>
    <xf numFmtId="0" fontId="12" fillId="25" borderId="0" xfId="11" applyFont="1" applyFill="1" applyAlignment="1">
      <alignment horizontal="left" vertical="top" wrapText="1"/>
    </xf>
    <xf numFmtId="0" fontId="57" fillId="21" borderId="15" xfId="18" applyFont="1" applyFill="1" applyBorder="1" applyAlignment="1">
      <alignment horizontal="left" vertical="top" wrapText="1"/>
    </xf>
    <xf numFmtId="49" fontId="12" fillId="0" borderId="12" xfId="11" applyNumberFormat="1" applyFont="1" applyBorder="1" applyAlignment="1">
      <alignment vertical="top"/>
    </xf>
    <xf numFmtId="0" fontId="12" fillId="0" borderId="12" xfId="17" applyFont="1" applyBorder="1" applyAlignment="1">
      <alignment vertical="center" wrapText="1"/>
    </xf>
    <xf numFmtId="0" fontId="4" fillId="0" borderId="12" xfId="17" applyBorder="1" applyAlignment="1">
      <alignment horizontal="left" vertical="center" wrapText="1"/>
    </xf>
    <xf numFmtId="49" fontId="12" fillId="0" borderId="12" xfId="17" applyNumberFormat="1" applyFont="1" applyBorder="1" applyAlignment="1">
      <alignment horizontal="center" vertical="center" wrapText="1"/>
    </xf>
    <xf numFmtId="0" fontId="4" fillId="0" borderId="12" xfId="17" applyBorder="1" applyAlignment="1">
      <alignment horizontal="left" vertical="top" wrapText="1"/>
    </xf>
    <xf numFmtId="14" fontId="49" fillId="0" borderId="12" xfId="7" applyNumberFormat="1" applyFont="1" applyBorder="1" applyAlignment="1" applyProtection="1">
      <alignment horizontal="left" vertical="top" wrapText="1"/>
      <protection locked="0"/>
    </xf>
    <xf numFmtId="0" fontId="65" fillId="10" borderId="12" xfId="7" applyFont="1" applyFill="1" applyBorder="1" applyAlignment="1" applyProtection="1">
      <alignment horizontal="left" vertical="top" wrapText="1"/>
      <protection locked="0"/>
    </xf>
    <xf numFmtId="0" fontId="49" fillId="0" borderId="12" xfId="7" applyFont="1" applyBorder="1" applyAlignment="1" applyProtection="1">
      <alignment wrapText="1"/>
      <protection locked="0"/>
    </xf>
    <xf numFmtId="0" fontId="107" fillId="0" borderId="23" xfId="18" applyFont="1" applyBorder="1" applyAlignment="1">
      <alignment horizontal="left" vertical="top" wrapText="1"/>
    </xf>
    <xf numFmtId="0" fontId="108" fillId="0" borderId="12" xfId="18" applyFont="1" applyBorder="1" applyAlignment="1">
      <alignment horizontal="left" vertical="top" wrapText="1"/>
    </xf>
    <xf numFmtId="0" fontId="107" fillId="0" borderId="12" xfId="18" applyFont="1" applyBorder="1" applyAlignment="1">
      <alignment horizontal="left" vertical="top" wrapText="1"/>
    </xf>
    <xf numFmtId="0" fontId="108" fillId="0" borderId="23" xfId="18" applyFont="1" applyBorder="1" applyAlignment="1">
      <alignment horizontal="left" vertical="top" wrapText="1"/>
    </xf>
    <xf numFmtId="0" fontId="62" fillId="13" borderId="12" xfId="18" applyFont="1" applyFill="1" applyBorder="1" applyAlignment="1">
      <alignment horizontal="center" vertical="top" wrapText="1"/>
    </xf>
    <xf numFmtId="2" fontId="49" fillId="27" borderId="12" xfId="0" applyNumberFormat="1" applyFont="1" applyFill="1" applyBorder="1" applyAlignment="1">
      <alignment vertical="top" wrapText="1"/>
    </xf>
    <xf numFmtId="0" fontId="49" fillId="27" borderId="12" xfId="0" applyFont="1" applyFill="1" applyBorder="1" applyAlignment="1">
      <alignment vertical="top" wrapText="1"/>
    </xf>
    <xf numFmtId="0" fontId="49" fillId="27" borderId="12" xfId="0" applyFont="1" applyFill="1" applyBorder="1" applyAlignment="1">
      <alignment horizontal="left" vertical="top" wrapText="1"/>
    </xf>
    <xf numFmtId="15" fontId="49" fillId="11" borderId="44" xfId="7" applyNumberFormat="1" applyFont="1" applyFill="1" applyBorder="1" applyAlignment="1" applyProtection="1">
      <alignment horizontal="left" vertical="top" wrapText="1"/>
      <protection locked="0"/>
    </xf>
    <xf numFmtId="0" fontId="50" fillId="0" borderId="0" xfId="0" applyFont="1" applyAlignment="1">
      <alignment horizontal="center" vertical="center"/>
    </xf>
    <xf numFmtId="0" fontId="49" fillId="0" borderId="0" xfId="0" applyFont="1" applyAlignment="1">
      <alignment horizontal="center" vertical="center"/>
    </xf>
    <xf numFmtId="0" fontId="82" fillId="0" borderId="0" xfId="0" applyFont="1" applyAlignment="1" applyProtection="1">
      <alignment horizontal="left" vertical="top" wrapText="1"/>
      <protection locked="0"/>
    </xf>
    <xf numFmtId="0" fontId="49" fillId="0" borderId="0" xfId="0" applyFont="1" applyAlignment="1">
      <alignment horizontal="center"/>
    </xf>
    <xf numFmtId="0" fontId="52" fillId="10" borderId="0" xfId="0" applyFont="1" applyFill="1" applyAlignment="1">
      <alignment wrapText="1"/>
    </xf>
    <xf numFmtId="0" fontId="49" fillId="10" borderId="0" xfId="0" applyFont="1" applyFill="1" applyAlignment="1">
      <alignment wrapText="1"/>
    </xf>
    <xf numFmtId="0" fontId="52" fillId="10" borderId="0" xfId="0" applyFont="1" applyFill="1" applyAlignment="1">
      <alignment vertical="top"/>
    </xf>
    <xf numFmtId="0" fontId="49" fillId="10" borderId="0" xfId="0" applyFont="1" applyFill="1" applyAlignment="1">
      <alignment vertical="top"/>
    </xf>
    <xf numFmtId="0" fontId="52" fillId="0" borderId="0" xfId="0" applyFont="1" applyAlignment="1">
      <alignment vertical="top"/>
    </xf>
    <xf numFmtId="0" fontId="49" fillId="0" borderId="0" xfId="0" applyFont="1" applyAlignment="1">
      <alignment vertical="top"/>
    </xf>
    <xf numFmtId="0" fontId="83" fillId="10" borderId="0" xfId="0" applyFont="1" applyFill="1" applyAlignment="1" applyProtection="1">
      <alignment vertical="top" wrapText="1"/>
      <protection locked="0"/>
    </xf>
    <xf numFmtId="0" fontId="84" fillId="10" borderId="0" xfId="0" applyFont="1" applyFill="1" applyAlignment="1" applyProtection="1">
      <alignment vertical="top" wrapText="1"/>
      <protection locked="0"/>
    </xf>
    <xf numFmtId="0" fontId="49" fillId="0" borderId="0" xfId="0" applyFont="1" applyAlignment="1">
      <alignment horizontal="center" vertical="top"/>
    </xf>
    <xf numFmtId="0" fontId="49" fillId="0" borderId="0" xfId="0" applyFont="1"/>
    <xf numFmtId="0" fontId="59" fillId="0" borderId="0" xfId="0" applyFont="1" applyAlignment="1">
      <alignment horizontal="center" vertical="top"/>
    </xf>
    <xf numFmtId="0" fontId="50" fillId="0" borderId="0" xfId="0" applyFont="1" applyAlignment="1">
      <alignment horizontal="center" vertical="top"/>
    </xf>
    <xf numFmtId="0" fontId="49" fillId="0" borderId="40" xfId="0" applyFont="1" applyBorder="1" applyAlignment="1" applyProtection="1">
      <alignment horizontal="left" vertical="top"/>
      <protection locked="0"/>
    </xf>
    <xf numFmtId="0" fontId="49" fillId="0" borderId="41" xfId="0" applyFont="1" applyBorder="1" applyAlignment="1" applyProtection="1">
      <alignment horizontal="left" vertical="top"/>
      <protection locked="0"/>
    </xf>
    <xf numFmtId="0" fontId="49" fillId="0" borderId="42" xfId="0" applyFont="1" applyBorder="1" applyAlignment="1" applyProtection="1">
      <alignment horizontal="left" vertical="top"/>
      <protection locked="0"/>
    </xf>
    <xf numFmtId="0" fontId="49" fillId="0" borderId="40" xfId="0" applyFont="1" applyBorder="1" applyAlignment="1" applyProtection="1">
      <alignment horizontal="left" vertical="top" wrapText="1"/>
      <protection locked="0"/>
    </xf>
    <xf numFmtId="0" fontId="49" fillId="0" borderId="42" xfId="0" applyFont="1" applyBorder="1" applyAlignment="1" applyProtection="1">
      <alignment horizontal="left" vertical="top" wrapText="1"/>
      <protection locked="0"/>
    </xf>
    <xf numFmtId="0" fontId="53"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53" fillId="14" borderId="12" xfId="0" applyFont="1" applyFill="1" applyBorder="1" applyAlignment="1">
      <alignment vertical="top" wrapText="1"/>
    </xf>
    <xf numFmtId="0" fontId="0" fillId="14" borderId="12" xfId="0" applyFill="1" applyBorder="1" applyAlignment="1">
      <alignment vertical="top" wrapText="1"/>
    </xf>
    <xf numFmtId="0" fontId="49" fillId="13" borderId="0" xfId="0" applyFont="1" applyFill="1" applyAlignment="1">
      <alignment horizontal="left" vertical="top" wrapText="1"/>
    </xf>
    <xf numFmtId="0" fontId="62" fillId="14" borderId="12" xfId="0" applyFont="1" applyFill="1" applyBorder="1" applyAlignment="1">
      <alignment horizontal="left" vertical="center" wrapText="1"/>
    </xf>
    <xf numFmtId="0" fontId="85" fillId="0" borderId="24" xfId="0" applyFont="1" applyBorder="1" applyAlignment="1">
      <alignment horizontal="center" vertical="top" wrapText="1"/>
    </xf>
    <xf numFmtId="0" fontId="0" fillId="0" borderId="24" xfId="0" applyBorder="1" applyAlignment="1">
      <alignment horizontal="center" vertical="top" wrapText="1"/>
    </xf>
    <xf numFmtId="0" fontId="53" fillId="14" borderId="12" xfId="0" applyFont="1" applyFill="1" applyBorder="1" applyAlignment="1">
      <alignment horizontal="left" vertical="top" wrapText="1"/>
    </xf>
    <xf numFmtId="0" fontId="4" fillId="24" borderId="46" xfId="17" applyFill="1" applyBorder="1" applyAlignment="1">
      <alignment horizontal="left" vertical="center" wrapText="1"/>
    </xf>
    <xf numFmtId="0" fontId="4" fillId="24" borderId="47" xfId="17" applyFill="1" applyBorder="1" applyAlignment="1">
      <alignment horizontal="left" vertical="center" wrapText="1"/>
    </xf>
    <xf numFmtId="0" fontId="104" fillId="26" borderId="46" xfId="17" applyFont="1" applyFill="1" applyBorder="1" applyAlignment="1">
      <alignment horizontal="left" vertical="center" wrapText="1"/>
    </xf>
    <xf numFmtId="0" fontId="104" fillId="26" borderId="47" xfId="17" applyFont="1" applyFill="1" applyBorder="1" applyAlignment="1">
      <alignment horizontal="left" vertical="center" wrapText="1"/>
    </xf>
    <xf numFmtId="0" fontId="57" fillId="21" borderId="12" xfId="0" applyFont="1" applyFill="1" applyBorder="1" applyAlignment="1">
      <alignment horizontal="left" vertical="top" wrapText="1"/>
    </xf>
    <xf numFmtId="0" fontId="0" fillId="0" borderId="12" xfId="0" applyBorder="1" applyAlignment="1">
      <alignment horizontal="left" vertical="top" wrapText="1"/>
    </xf>
    <xf numFmtId="0" fontId="49" fillId="0" borderId="0" xfId="0" applyFont="1" applyAlignment="1">
      <alignment horizontal="center" wrapText="1"/>
    </xf>
    <xf numFmtId="0" fontId="57" fillId="18" borderId="25" xfId="0" applyFont="1" applyFill="1" applyBorder="1" applyAlignment="1">
      <alignment horizontal="left" vertical="top" wrapText="1"/>
    </xf>
    <xf numFmtId="0" fontId="57" fillId="18" borderId="32" xfId="0" applyFont="1" applyFill="1" applyBorder="1" applyAlignment="1">
      <alignment horizontal="left" vertical="top" wrapText="1"/>
    </xf>
    <xf numFmtId="0" fontId="57" fillId="18" borderId="28" xfId="0" applyFont="1" applyFill="1" applyBorder="1" applyAlignment="1">
      <alignment horizontal="left" vertical="top" wrapText="1"/>
    </xf>
    <xf numFmtId="0" fontId="49" fillId="0" borderId="18" xfId="0" applyFont="1" applyBorder="1" applyAlignment="1">
      <alignment vertical="top" wrapText="1"/>
    </xf>
    <xf numFmtId="0" fontId="49" fillId="0" borderId="18" xfId="0" applyFont="1" applyBorder="1" applyAlignment="1">
      <alignment vertical="top"/>
    </xf>
    <xf numFmtId="0" fontId="59" fillId="0" borderId="0" xfId="0" applyFont="1" applyAlignment="1">
      <alignment horizontal="center" vertical="top" wrapText="1"/>
    </xf>
    <xf numFmtId="0" fontId="0" fillId="0" borderId="0" xfId="0" applyAlignment="1">
      <alignment horizontal="left" wrapText="1"/>
    </xf>
    <xf numFmtId="0" fontId="48" fillId="0" borderId="24" xfId="9" applyFont="1" applyBorder="1" applyAlignment="1" applyProtection="1">
      <alignment horizontal="center" vertical="center" wrapText="1"/>
      <protection locked="0"/>
    </xf>
    <xf numFmtId="0" fontId="50" fillId="0" borderId="0" xfId="8" applyFont="1" applyAlignment="1">
      <alignment horizontal="left" vertical="top" wrapText="1"/>
    </xf>
    <xf numFmtId="0" fontId="53" fillId="0" borderId="0" xfId="9" applyFont="1" applyAlignment="1">
      <alignment horizontal="left" vertical="top"/>
    </xf>
    <xf numFmtId="0" fontId="59" fillId="0" borderId="0" xfId="9" applyFont="1" applyAlignment="1">
      <alignment horizontal="center" vertical="top"/>
    </xf>
    <xf numFmtId="0" fontId="49" fillId="0" borderId="0" xfId="9" applyFont="1" applyAlignment="1">
      <alignment horizontal="left" vertical="top"/>
    </xf>
    <xf numFmtId="0" fontId="49" fillId="0" borderId="18" xfId="9" applyFont="1" applyBorder="1" applyAlignment="1">
      <alignment horizontal="left" vertical="top"/>
    </xf>
    <xf numFmtId="0" fontId="49" fillId="0" borderId="0" xfId="9" applyFont="1" applyAlignment="1">
      <alignment horizontal="left" vertical="top" wrapText="1"/>
    </xf>
    <xf numFmtId="0" fontId="49" fillId="0" borderId="3" xfId="9" applyFont="1" applyBorder="1" applyAlignment="1">
      <alignment horizontal="left" vertical="top" wrapText="1"/>
    </xf>
    <xf numFmtId="0" fontId="50" fillId="0" borderId="0" xfId="9" applyFont="1" applyAlignment="1">
      <alignment horizontal="center" vertical="top"/>
    </xf>
    <xf numFmtId="0" fontId="50" fillId="0" borderId="3" xfId="9" applyFont="1" applyBorder="1" applyAlignment="1">
      <alignment horizontal="center" vertical="top"/>
    </xf>
    <xf numFmtId="0" fontId="49" fillId="0" borderId="19" xfId="9" applyFont="1" applyBorder="1" applyAlignment="1">
      <alignment horizontal="left" vertical="top"/>
    </xf>
    <xf numFmtId="0" fontId="49" fillId="0" borderId="21" xfId="9" applyFont="1" applyBorder="1" applyAlignment="1">
      <alignment horizontal="left" vertical="top"/>
    </xf>
    <xf numFmtId="0" fontId="59" fillId="0" borderId="0" xfId="9" applyFont="1" applyAlignment="1">
      <alignment horizontal="center" vertical="top" wrapText="1"/>
    </xf>
    <xf numFmtId="14" fontId="50" fillId="0" borderId="21" xfId="9" applyNumberFormat="1" applyFont="1" applyBorder="1" applyAlignment="1">
      <alignment horizontal="left" vertical="top"/>
    </xf>
    <xf numFmtId="14" fontId="50" fillId="0" borderId="20" xfId="9" applyNumberFormat="1" applyFont="1" applyBorder="1" applyAlignment="1">
      <alignment horizontal="left" vertical="top"/>
    </xf>
    <xf numFmtId="0" fontId="23" fillId="4" borderId="33" xfId="0" applyFont="1" applyFill="1" applyBorder="1" applyAlignment="1">
      <alignment vertical="top" wrapText="1"/>
    </xf>
    <xf numFmtId="0" fontId="23" fillId="4" borderId="5" xfId="0" applyFont="1" applyFill="1" applyBorder="1" applyAlignment="1">
      <alignment vertical="top" wrapText="1"/>
    </xf>
    <xf numFmtId="49" fontId="17" fillId="3" borderId="34" xfId="0" applyNumberFormat="1" applyFont="1" applyFill="1" applyBorder="1" applyAlignment="1">
      <alignment wrapText="1"/>
    </xf>
    <xf numFmtId="49" fontId="17" fillId="3" borderId="2" xfId="0" applyNumberFormat="1" applyFont="1" applyFill="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20" fillId="4" borderId="33" xfId="0" applyFont="1" applyFill="1" applyBorder="1" applyAlignment="1">
      <alignment vertical="top" wrapText="1"/>
    </xf>
    <xf numFmtId="0" fontId="20" fillId="4" borderId="35" xfId="0" applyFont="1" applyFill="1" applyBorder="1" applyAlignment="1">
      <alignment vertical="top" wrapText="1"/>
    </xf>
    <xf numFmtId="0" fontId="20" fillId="4" borderId="36" xfId="0" applyFont="1" applyFill="1" applyBorder="1" applyAlignment="1">
      <alignment vertical="top" wrapText="1"/>
    </xf>
    <xf numFmtId="0" fontId="22" fillId="0" borderId="25" xfId="0" applyFont="1" applyBorder="1" applyAlignment="1">
      <alignment horizontal="center" vertical="top" wrapText="1"/>
    </xf>
    <xf numFmtId="0" fontId="22" fillId="0" borderId="32" xfId="0" applyFont="1" applyBorder="1" applyAlignment="1">
      <alignment horizontal="center" vertical="top" wrapText="1"/>
    </xf>
    <xf numFmtId="0" fontId="22" fillId="0" borderId="28" xfId="0" applyFont="1" applyBorder="1" applyAlignment="1">
      <alignment horizontal="center" vertical="top" wrapText="1"/>
    </xf>
    <xf numFmtId="0" fontId="22" fillId="0" borderId="37" xfId="0" applyFont="1" applyBorder="1" applyAlignment="1">
      <alignment horizontal="center" vertical="top" wrapText="1"/>
    </xf>
    <xf numFmtId="0" fontId="22" fillId="0" borderId="0" xfId="0" applyFont="1" applyAlignment="1">
      <alignment horizontal="center" vertical="top" wrapText="1"/>
    </xf>
    <xf numFmtId="0" fontId="21" fillId="0" borderId="25" xfId="0" applyFont="1" applyBorder="1" applyAlignment="1">
      <alignment horizontal="left" vertical="top" wrapText="1"/>
    </xf>
    <xf numFmtId="0" fontId="21" fillId="0" borderId="32" xfId="0" applyFont="1" applyBorder="1" applyAlignment="1">
      <alignment horizontal="left" vertical="top" wrapText="1"/>
    </xf>
    <xf numFmtId="0" fontId="21" fillId="0" borderId="28" xfId="0" applyFont="1" applyBorder="1" applyAlignment="1">
      <alignment horizontal="left" vertical="top" wrapText="1"/>
    </xf>
  </cellXfs>
  <cellStyles count="19">
    <cellStyle name="Hyperlink" xfId="1" builtinId="8"/>
    <cellStyle name="Normal" xfId="0" builtinId="0"/>
    <cellStyle name="Normal 2" xfId="2" xr:uid="{00000000-0005-0000-0000-000002000000}"/>
    <cellStyle name="Normal 2 2" xfId="3" xr:uid="{00000000-0005-0000-0000-000003000000}"/>
    <cellStyle name="Normal 2 2 2" xfId="10" xr:uid="{886F97C2-B3F8-4127-BD79-851A04635C4D}"/>
    <cellStyle name="Normal 2 2 2 2" xfId="16" xr:uid="{98ECC3B4-0447-4746-A44D-C394D2CE8DDC}"/>
    <cellStyle name="Normal 2 2 2 3" xfId="18" xr:uid="{E4B033EA-0C5D-4460-8750-5B7AF2A01520}"/>
    <cellStyle name="Normal 2 2 3" xfId="14" xr:uid="{AD5BF41A-B8CE-4C51-9DE2-08C5BD312FCF}"/>
    <cellStyle name="Normal 2 3" xfId="13" xr:uid="{E60C0712-98A2-4C4D-AFE7-B74A4D5F966B}"/>
    <cellStyle name="Normal 3" xfId="11" xr:uid="{58DC49E6-B8C0-49F3-A64F-8C87EED896FF}"/>
    <cellStyle name="Normal 4" xfId="17" xr:uid="{6E4DA88C-7BEA-4803-A341-CC5526851C8A}"/>
    <cellStyle name="Normal 5" xfId="4" xr:uid="{00000000-0005-0000-0000-000004000000}"/>
    <cellStyle name="Normal 5 2" xfId="5" xr:uid="{00000000-0005-0000-0000-000005000000}"/>
    <cellStyle name="Normal 5 2 2" xfId="15" xr:uid="{5BB4CED2-F675-4327-9BA7-CCD2BD569DFC}"/>
    <cellStyle name="Normal 5 3" xfId="12" xr:uid="{D153DFFC-2E38-4569-ADAD-666A10A10416}"/>
    <cellStyle name="Normal_2011 RA Coilte SHC Summary v10 - no names" xfId="6" xr:uid="{00000000-0005-0000-0000-000006000000}"/>
    <cellStyle name="Normal_RT-COC-001-13 Report spreadsheet" xfId="7" xr:uid="{00000000-0005-0000-0000-000007000000}"/>
    <cellStyle name="Normal_RT-COC-001-18 Report spreadsheet" xfId="8" xr:uid="{00000000-0005-0000-0000-000008000000}"/>
    <cellStyle name="Normal_RT-FM-001-03 Forest cert report template" xfId="9" xr:uid="{00000000-0005-0000-0000-000009000000}"/>
  </cellStyles>
  <dxfs count="33">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53C9C2A6-6C5F-4D29-972F-35D8994E8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539750</xdr:colOff>
      <xdr:row>0</xdr:row>
      <xdr:rowOff>1949450</xdr:rowOff>
    </xdr:to>
    <xdr:pic>
      <xdr:nvPicPr>
        <xdr:cNvPr id="8744" name="Picture 3">
          <a:extLst>
            <a:ext uri="{FF2B5EF4-FFF2-40B4-BE49-F238E27FC236}">
              <a16:creationId xmlns:a16="http://schemas.microsoft.com/office/drawing/2014/main" id="{0422DC89-A337-483A-A5AA-407CFD093A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45" name="Picture 2">
          <a:extLst>
            <a:ext uri="{FF2B5EF4-FFF2-40B4-BE49-F238E27FC236}">
              <a16:creationId xmlns:a16="http://schemas.microsoft.com/office/drawing/2014/main" id="{7E6E08E6-9AB3-49AF-AB13-90490F3556E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1530350</xdr:rowOff>
    </xdr:to>
    <xdr:pic>
      <xdr:nvPicPr>
        <xdr:cNvPr id="21759" name="Picture 4">
          <a:extLst>
            <a:ext uri="{FF2B5EF4-FFF2-40B4-BE49-F238E27FC236}">
              <a16:creationId xmlns:a16="http://schemas.microsoft.com/office/drawing/2014/main" id="{6122B45F-8258-48E5-BF9D-6282942C21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0</xdr:row>
      <xdr:rowOff>180975</xdr:rowOff>
    </xdr:from>
    <xdr:to>
      <xdr:col>3</xdr:col>
      <xdr:colOff>1323975</xdr:colOff>
      <xdr:row>0</xdr:row>
      <xdr:rowOff>1571625</xdr:rowOff>
    </xdr:to>
    <xdr:pic>
      <xdr:nvPicPr>
        <xdr:cNvPr id="31084" name="Picture 3">
          <a:extLst>
            <a:ext uri="{FF2B5EF4-FFF2-40B4-BE49-F238E27FC236}">
              <a16:creationId xmlns:a16="http://schemas.microsoft.com/office/drawing/2014/main" id="{47EB8FD3-E1F0-4FA1-BB24-6EF3B35AEC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30F2D12D-130D-405B-9912-5FB3CA955A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21</xdr:row>
      <xdr:rowOff>19050</xdr:rowOff>
    </xdr:from>
    <xdr:to>
      <xdr:col>3</xdr:col>
      <xdr:colOff>118450</xdr:colOff>
      <xdr:row>21</xdr:row>
      <xdr:rowOff>476250</xdr:rowOff>
    </xdr:to>
    <xdr:pic>
      <xdr:nvPicPr>
        <xdr:cNvPr id="2" name="Picture 1">
          <a:extLst>
            <a:ext uri="{FF2B5EF4-FFF2-40B4-BE49-F238E27FC236}">
              <a16:creationId xmlns:a16="http://schemas.microsoft.com/office/drawing/2014/main" id="{6E9EFF66-C69D-422A-9EF7-9238CD4D2BE0}"/>
            </a:ext>
          </a:extLst>
        </xdr:cNvPr>
        <xdr:cNvPicPr>
          <a:picLocks noChangeAspect="1"/>
        </xdr:cNvPicPr>
      </xdr:nvPicPr>
      <xdr:blipFill>
        <a:blip xmlns:r="http://schemas.openxmlformats.org/officeDocument/2006/relationships" r:embed="rId3"/>
        <a:stretch>
          <a:fillRect/>
        </a:stretch>
      </xdr:blipFill>
      <xdr:spPr>
        <a:xfrm>
          <a:off x="3171825" y="5762625"/>
          <a:ext cx="1109050"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rmarthenshire.sharepoint.com/sites/SP_CFPO_PSBCon/Coed%20Cymru/Gus/personal/SA/Crown%20Estate%202024/FM%20Evaluation%20Report_SL_002666_The%20Crown%20Estate%20_2024%20S3%20D1.xlsx" TargetMode="External"/><Relationship Id="rId1" Type="http://schemas.openxmlformats.org/officeDocument/2006/relationships/externalLinkPath" Target="FM%20Evaluation%20Report_SL_002666_The%20Crown%20Estate%20_2024%20S3%20D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2666%20The%20Crown%20Estate/2019%20S4/RT-FM-001a-05%20PEFC%20The%20Crown%20Estate%20002666%202019%20S4%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A0 SA Cert Cover"/>
      <sheetName val="A1 FM checklist"/>
      <sheetName val=" A1.1 Pesticides"/>
      <sheetName val="A1.2 IFL "/>
      <sheetName val="A1.3 Conversion"/>
      <sheetName val="A2 Sampling"/>
      <sheetName val="A3 Group checklist"/>
      <sheetName val="A5 NTFP checklist"/>
      <sheetName val="A6 SLIMF &amp; CF Remote"/>
      <sheetName val="A7 Remote audits"/>
      <sheetName val="A8 Glossary"/>
      <sheetName val="A9 ILO conventions"/>
      <sheetName val="A10 Opening &amp; Closing"/>
      <sheetName val="A11 Guidance"/>
      <sheetName val="A12a Product schedule"/>
      <sheetName val="Index"/>
      <sheetName val="0 Cover"/>
      <sheetName val="1 CH, CB"/>
      <sheetName val="2 Eval"/>
      <sheetName val="3 Team"/>
      <sheetName val="4 Itinerary"/>
      <sheetName val="5 FME"/>
      <sheetName val="6 Group"/>
      <sheetName val="7 MUs"/>
      <sheetName val="8 Spp"/>
      <sheetName val="9 NTFPs"/>
      <sheetName val="10 Pesticide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ESRI_MAPINFO_SHEET"/>
      <sheetName val="FM Evaluation Report_SL_002666_"/>
    </sheetNames>
    <sheetDataSet>
      <sheetData sheetId="0">
        <row r="11">
          <cell r="A11" t="str">
            <v>3 Required</v>
          </cell>
        </row>
        <row r="13">
          <cell r="A13" t="str">
            <v>1 Confidential</v>
          </cell>
        </row>
        <row r="14">
          <cell r="A14" t="str">
            <v>9 Gap</v>
          </cell>
        </row>
        <row r="17">
          <cell r="B17" t="str">
            <v>Identical</v>
          </cell>
        </row>
        <row r="18">
          <cell r="B18" t="str">
            <v>Auto-Translate</v>
          </cell>
        </row>
        <row r="21">
          <cell r="B21" t="str">
            <v>Unit-Translate</v>
          </cell>
        </row>
        <row r="33">
          <cell r="B33">
            <v>20</v>
          </cell>
        </row>
        <row r="34">
          <cell r="B34">
            <v>23</v>
          </cell>
        </row>
        <row r="35">
          <cell r="B35">
            <v>20</v>
          </cell>
        </row>
        <row r="36">
          <cell r="B36">
            <v>11</v>
          </cell>
        </row>
        <row r="37">
          <cell r="B37">
            <v>5</v>
          </cell>
        </row>
        <row r="39">
          <cell r="B39">
            <v>19</v>
          </cell>
        </row>
        <row r="40">
          <cell r="B40">
            <v>24</v>
          </cell>
        </row>
      </sheetData>
      <sheetData sheetId="1">
        <row r="1">
          <cell r="AP1">
            <v>2</v>
          </cell>
        </row>
        <row r="2">
          <cell r="AP2">
            <v>3</v>
          </cell>
        </row>
        <row r="3">
          <cell r="AP3">
            <v>2</v>
          </cell>
        </row>
        <row r="16">
          <cell r="C16" t="str">
            <v>Yes</v>
          </cell>
        </row>
        <row r="17">
          <cell r="C17" t="str">
            <v>No</v>
          </cell>
        </row>
        <row r="18">
          <cell r="C18" t="str">
            <v>N/A</v>
          </cell>
        </row>
        <row r="65">
          <cell r="C65" t="str">
            <v>OK</v>
          </cell>
        </row>
        <row r="66">
          <cell r="C66" t="str">
            <v>Check your input</v>
          </cell>
        </row>
        <row r="67">
          <cell r="C67" t="str">
            <v>Incomplete</v>
          </cell>
        </row>
        <row r="68">
          <cell r="C68" t="str">
            <v>OK</v>
          </cell>
        </row>
        <row r="70">
          <cell r="C70" t="str">
            <v>Invalid</v>
          </cell>
        </row>
        <row r="72">
          <cell r="C72" t="str">
            <v xml:space="preserve"> entry</v>
          </cell>
        </row>
        <row r="73">
          <cell r="C73" t="str">
            <v xml:space="preserve"> entries</v>
          </cell>
        </row>
        <row r="74">
          <cell r="C74" t="str">
            <v>Click here</v>
          </cell>
        </row>
        <row r="75">
          <cell r="C75" t="str">
            <v>Data on this sheet is confidential</v>
          </cell>
        </row>
        <row r="76">
          <cell r="C76" t="str">
            <v>Show</v>
          </cell>
        </row>
        <row r="77">
          <cell r="C77" t="str">
            <v>Hide</v>
          </cell>
        </row>
        <row r="78">
          <cell r="C78" t="str">
            <v>! One or more formula are broken, undo until this message disappears</v>
          </cell>
        </row>
        <row r="79">
          <cell r="C79" t="str">
            <v>Report other problems and provide feedback here</v>
          </cell>
        </row>
        <row r="84">
          <cell r="D84" t="str">
            <v>Sélection non reconnue</v>
          </cell>
        </row>
        <row r="101">
          <cell r="C101" t="str">
            <v>Prohibited</v>
          </cell>
        </row>
        <row r="104">
          <cell r="C104" t="str">
            <v>Unrestricted</v>
          </cell>
        </row>
        <row r="109">
          <cell r="C109" t="str">
            <v>All - Data Entry</v>
          </cell>
        </row>
        <row r="110">
          <cell r="A110">
            <v>1</v>
          </cell>
          <cell r="C110" t="str">
            <v>Some - Show Optional</v>
          </cell>
        </row>
        <row r="111">
          <cell r="C111" t="str">
            <v>Public Requirements</v>
          </cell>
        </row>
        <row r="114">
          <cell r="C114" t="str">
            <v>Main Evaluation</v>
          </cell>
        </row>
        <row r="115">
          <cell r="C115" t="str">
            <v>Surveillance</v>
          </cell>
        </row>
        <row r="116">
          <cell r="C116" t="str">
            <v>Re-Evaluation</v>
          </cell>
        </row>
        <row r="117">
          <cell r="C117" t="str">
            <v>Special Evaluation</v>
          </cell>
        </row>
        <row r="118">
          <cell r="C118" t="str">
            <v>Pre-Evaluation</v>
          </cell>
        </row>
        <row r="121">
          <cell r="C121" t="str">
            <v>On-site</v>
          </cell>
        </row>
        <row r="122">
          <cell r="C122" t="str">
            <v>Remote</v>
          </cell>
        </row>
        <row r="123">
          <cell r="C123" t="str">
            <v>Partially remote</v>
          </cell>
        </row>
        <row r="126">
          <cell r="C126" t="str">
            <v>ha</v>
          </cell>
          <cell r="D126" t="str">
            <v>Ha</v>
          </cell>
        </row>
        <row r="127">
          <cell r="C127" t="str">
            <v>acre</v>
          </cell>
        </row>
        <row r="128">
          <cell r="C128" t="str">
            <v>mu</v>
          </cell>
        </row>
        <row r="129">
          <cell r="C129" t="str">
            <v>m2</v>
          </cell>
        </row>
        <row r="130">
          <cell r="C130" t="str">
            <v>ft2</v>
          </cell>
        </row>
        <row r="133">
          <cell r="C133" t="str">
            <v>m3</v>
          </cell>
          <cell r="D133" t="str">
            <v>M3</v>
          </cell>
        </row>
        <row r="134">
          <cell r="C134" t="str">
            <v>ft3</v>
          </cell>
        </row>
        <row r="135">
          <cell r="C135" t="str">
            <v>cord</v>
          </cell>
        </row>
        <row r="136">
          <cell r="C136" t="str">
            <v>MBF</v>
          </cell>
        </row>
        <row r="137">
          <cell r="C137" t="str">
            <v>metric tonnes</v>
          </cell>
          <cell r="D137" t="str">
            <v>tonnes métriques</v>
          </cell>
        </row>
        <row r="138">
          <cell r="C138" t="str">
            <v>US tons</v>
          </cell>
        </row>
        <row r="139">
          <cell r="C139" t="str">
            <v>UK tons</v>
          </cell>
        </row>
        <row r="140">
          <cell r="C140" t="str">
            <v>kg</v>
          </cell>
        </row>
        <row r="141">
          <cell r="C141" t="str">
            <v>lbs</v>
          </cell>
        </row>
        <row r="142">
          <cell r="C142" t="str">
            <v>litres</v>
          </cell>
          <cell r="D142" t="str">
            <v>litres</v>
          </cell>
        </row>
        <row r="143">
          <cell r="C143" t="str">
            <v>US gallons</v>
          </cell>
        </row>
        <row r="144">
          <cell r="C144" t="str">
            <v>UK gallons</v>
          </cell>
        </row>
        <row r="145">
          <cell r="C145" t="str">
            <v># items</v>
          </cell>
          <cell r="D145" t="str">
            <v># éléments</v>
          </cell>
        </row>
        <row r="147">
          <cell r="C147">
            <v>0</v>
          </cell>
        </row>
        <row r="148">
          <cell r="C148" t="str">
            <v>All</v>
          </cell>
        </row>
        <row r="149">
          <cell r="C149" t="str">
            <v>Some</v>
          </cell>
        </row>
        <row r="150">
          <cell r="C150" t="str">
            <v>None Available</v>
          </cell>
        </row>
        <row r="151">
          <cell r="C151" t="str">
            <v>Not Applicable</v>
          </cell>
        </row>
        <row r="152">
          <cell r="C152">
            <v>0</v>
          </cell>
        </row>
        <row r="153">
          <cell r="C153" t="str">
            <v>Not Requested</v>
          </cell>
        </row>
        <row r="156">
          <cell r="C156" t="str">
            <v>Grant</v>
          </cell>
        </row>
        <row r="157">
          <cell r="C157" t="str">
            <v>Maintain</v>
          </cell>
        </row>
        <row r="158">
          <cell r="C158" t="str">
            <v>Recertify</v>
          </cell>
        </row>
        <row r="159">
          <cell r="C159" t="str">
            <v>Suspend</v>
          </cell>
        </row>
        <row r="160">
          <cell r="C160" t="str">
            <v>Withdraw</v>
          </cell>
        </row>
        <row r="161">
          <cell r="C161" t="str">
            <v>Extend</v>
          </cell>
        </row>
        <row r="162">
          <cell r="C162" t="str">
            <v>Reduce</v>
          </cell>
        </row>
        <row r="163">
          <cell r="C163" t="str">
            <v>Certificate not issued</v>
          </cell>
        </row>
        <row r="164">
          <cell r="C164" t="str">
            <v>Suspend and Block</v>
          </cell>
        </row>
        <row r="165">
          <cell r="C165" t="str">
            <v>Terminate and Block</v>
          </cell>
        </row>
        <row r="168">
          <cell r="C168" t="str">
            <v>Audit team leader</v>
          </cell>
        </row>
        <row r="169">
          <cell r="C169" t="str">
            <v xml:space="preserve">Team member </v>
          </cell>
        </row>
        <row r="170">
          <cell r="C170" t="str">
            <v xml:space="preserve">Observer </v>
          </cell>
        </row>
        <row r="171">
          <cell r="C171" t="str">
            <v xml:space="preserve">Witnessing auditor </v>
          </cell>
        </row>
        <row r="172">
          <cell r="C172" t="str">
            <v>ASI assessor</v>
          </cell>
        </row>
        <row r="173">
          <cell r="C173" t="str">
            <v>Translator</v>
          </cell>
        </row>
        <row r="174">
          <cell r="C174" t="str">
            <v xml:space="preserve">Technical expert </v>
          </cell>
        </row>
        <row r="175">
          <cell r="C175" t="str">
            <v>Local expert</v>
          </cell>
        </row>
        <row r="178">
          <cell r="C178" t="str">
            <v>Group Manager</v>
          </cell>
        </row>
        <row r="179">
          <cell r="C179" t="str">
            <v>Group Member</v>
          </cell>
        </row>
        <row r="180">
          <cell r="C180" t="str">
            <v>Resource Manager</v>
          </cell>
        </row>
        <row r="181">
          <cell r="C181" t="str">
            <v>Forestry Contractor</v>
          </cell>
        </row>
        <row r="182">
          <cell r="C182" t="str">
            <v>Joint Responsibility</v>
          </cell>
        </row>
        <row r="185">
          <cell r="C185" t="str">
            <v>Boreal</v>
          </cell>
        </row>
        <row r="186">
          <cell r="C186" t="str">
            <v>Temperate</v>
          </cell>
        </row>
        <row r="187">
          <cell r="C187" t="str">
            <v>Tropical</v>
          </cell>
        </row>
        <row r="188">
          <cell r="C188" t="str">
            <v>Subtropical</v>
          </cell>
        </row>
        <row r="191">
          <cell r="C191" t="str">
            <v>SLIMF</v>
          </cell>
        </row>
        <row r="192">
          <cell r="C192" t="str">
            <v>Non-SLIMF</v>
          </cell>
        </row>
        <row r="193">
          <cell r="C193" t="str">
            <v>Small forest</v>
          </cell>
        </row>
        <row r="194">
          <cell r="C194" t="str">
            <v>Low intensity</v>
          </cell>
        </row>
        <row r="195">
          <cell r="C195" t="str">
            <v>Both SLIMF Types</v>
          </cell>
        </row>
        <row r="198">
          <cell r="C198" t="str">
            <v>Community</v>
          </cell>
        </row>
        <row r="199">
          <cell r="C199" t="str">
            <v>Public/State</v>
          </cell>
        </row>
        <row r="200">
          <cell r="C200" t="str">
            <v>Private</v>
          </cell>
        </row>
        <row r="201">
          <cell r="C201" t="str">
            <v>Indigenous Peoples</v>
          </cell>
        </row>
        <row r="202">
          <cell r="C202" t="str">
            <v>Concession</v>
          </cell>
        </row>
        <row r="219">
          <cell r="C219" t="str">
            <v>Active</v>
          </cell>
        </row>
        <row r="220">
          <cell r="C220" t="str">
            <v>Inactive</v>
          </cell>
        </row>
        <row r="223">
          <cell r="C223" t="str">
            <v>Economic interests</v>
          </cell>
        </row>
        <row r="224">
          <cell r="C224" t="str">
            <v>Social interests</v>
          </cell>
        </row>
        <row r="225">
          <cell r="C225" t="str">
            <v>Environmental interests</v>
          </cell>
        </row>
        <row r="226">
          <cell r="C226" t="str">
            <v>FSC-accredited certification bodies active in the country</v>
          </cell>
        </row>
        <row r="227">
          <cell r="C227" t="str">
            <v>National and state forest agencies</v>
          </cell>
        </row>
        <row r="228">
          <cell r="C228" t="str">
            <v>Experts with expertise in controlled wood categories</v>
          </cell>
        </row>
        <row r="229">
          <cell r="C229" t="str">
            <v>Research institutions and universities</v>
          </cell>
        </row>
        <row r="230">
          <cell r="C230" t="str">
            <v>FSC regional offices, FSC network partners, registered standard development groups and NRA working groups</v>
          </cell>
        </row>
        <row r="231">
          <cell r="C231" t="str">
            <v>Forest workers, contractors</v>
          </cell>
        </row>
        <row r="232">
          <cell r="C232" t="str">
            <v>Local communities, residents</v>
          </cell>
        </row>
        <row r="233">
          <cell r="C233" t="str">
            <v>FME personnel</v>
          </cell>
        </row>
        <row r="234">
          <cell r="C234" t="str">
            <v>Indigenous Peoples</v>
          </cell>
        </row>
        <row r="237">
          <cell r="C237" t="str">
            <v>FSC</v>
          </cell>
        </row>
        <row r="238">
          <cell r="C238" t="str">
            <v>ASI</v>
          </cell>
        </row>
        <row r="239">
          <cell r="C239" t="str">
            <v>CB</v>
          </cell>
        </row>
        <row r="240">
          <cell r="C240" t="str">
            <v>CH</v>
          </cell>
        </row>
        <row r="243">
          <cell r="C243" t="str">
            <v>During audit</v>
          </cell>
        </row>
        <row r="244">
          <cell r="C244" t="str">
            <v>Between audits</v>
          </cell>
        </row>
        <row r="247">
          <cell r="C247" t="str">
            <v>Open</v>
          </cell>
        </row>
        <row r="248">
          <cell r="C248" t="str">
            <v>Closed</v>
          </cell>
        </row>
        <row r="251">
          <cell r="C251" t="str">
            <v>Minor</v>
          </cell>
        </row>
        <row r="252">
          <cell r="C252" t="str">
            <v>Major</v>
          </cell>
        </row>
        <row r="253">
          <cell r="C253" t="str">
            <v>Gap</v>
          </cell>
        </row>
        <row r="254">
          <cell r="C254" t="str">
            <v>Obs</v>
          </cell>
        </row>
        <row r="257">
          <cell r="C257" t="str">
            <v>NFSS</v>
          </cell>
        </row>
        <row r="258">
          <cell r="C258" t="str">
            <v>INS</v>
          </cell>
        </row>
        <row r="259">
          <cell r="C259" t="str">
            <v>CB standard (V4)</v>
          </cell>
        </row>
        <row r="260">
          <cell r="C260" t="str">
            <v>Trademark standard FSC-STD-50-001</v>
          </cell>
        </row>
        <row r="261">
          <cell r="C261" t="str">
            <v>Group standard FSC-STD-30-005</v>
          </cell>
        </row>
        <row r="262">
          <cell r="C262" t="str">
            <v>CoC standard FSC-STD-40-004</v>
          </cell>
        </row>
        <row r="263">
          <cell r="C263" t="str">
            <v>ES Procedure FSC-PRO-30-006</v>
          </cell>
        </row>
        <row r="264">
          <cell r="C264" t="str">
            <v>Excision Policy FSC-POL-20-003</v>
          </cell>
        </row>
        <row r="265">
          <cell r="C265" t="str">
            <v>Pesticides Policy FSC-POL-30-001</v>
          </cell>
        </row>
        <row r="266">
          <cell r="C266" t="str">
            <v>Applicable NTFP Standard</v>
          </cell>
        </row>
        <row r="269">
          <cell r="C269" t="str">
            <v>Simple Report Review</v>
          </cell>
        </row>
        <row r="270">
          <cell r="C270" t="str">
            <v>Peer Review</v>
          </cell>
        </row>
        <row r="273">
          <cell r="C273" t="str">
            <v>Verification</v>
          </cell>
        </row>
        <row r="274">
          <cell r="C274" t="str">
            <v>Validation</v>
          </cell>
        </row>
        <row r="277">
          <cell r="C277" t="str">
            <v>ES1.1: Restoration of natural forest cover</v>
          </cell>
        </row>
        <row r="278">
          <cell r="C278" t="str">
            <v>ES1.2: Conservation of intact forest landscapes</v>
          </cell>
        </row>
        <row r="279">
          <cell r="C279" t="str">
            <v>ES1.3: Maintenance of an ecologically sufficient conservation area network</v>
          </cell>
        </row>
        <row r="280">
          <cell r="C280" t="str">
            <v>ES1.4: Conservation of natural forest characteristics</v>
          </cell>
        </row>
        <row r="281">
          <cell r="C281" t="str">
            <v>ES1.5: Restoration of natural forest characteristics</v>
          </cell>
        </row>
        <row r="282">
          <cell r="C282" t="str">
            <v>ES1.6: Conservation of species diversity</v>
          </cell>
        </row>
        <row r="283">
          <cell r="C283" t="str">
            <v>ES1.7: Restoration of species diversity</v>
          </cell>
        </row>
        <row r="284">
          <cell r="C284" t="str">
            <v>ES2.1: Conservation of forest carbon stocks</v>
          </cell>
        </row>
        <row r="285">
          <cell r="C285" t="str">
            <v>ES2.2: Restoration of forest carbon stocks</v>
          </cell>
        </row>
        <row r="286">
          <cell r="C286" t="str">
            <v>ES3.1: Maintenance of water quality</v>
          </cell>
        </row>
        <row r="287">
          <cell r="C287" t="str">
            <v>ES3.2: Enhancement of water quality</v>
          </cell>
        </row>
        <row r="288">
          <cell r="C288" t="str">
            <v>ES3.3: Maintenance of the capacity of watersheds to purify and regulate water flow</v>
          </cell>
        </row>
        <row r="289">
          <cell r="C289" t="str">
            <v>ES3.4: Restoration of the capacity of watersheds to purify and regulate water flow</v>
          </cell>
        </row>
        <row r="290">
          <cell r="C290" t="str">
            <v>ES4.1: Maintenance of soil condition</v>
          </cell>
        </row>
        <row r="291">
          <cell r="C291" t="str">
            <v>ES4.2: Restoration/enhancement of soil condition</v>
          </cell>
        </row>
        <row r="292">
          <cell r="C292" t="str">
            <v>ES4.3: Reduction of soil erosion through reforestation/restoration</v>
          </cell>
        </row>
        <row r="293">
          <cell r="C293" t="str">
            <v>ES5.1: Maintenance/conservation of areas of importance for recreation and/or tourism</v>
          </cell>
        </row>
        <row r="294">
          <cell r="C294" t="str">
            <v>ES5.2: Restoration or enhancement of areas of importance for recreation and/or tourism</v>
          </cell>
        </row>
        <row r="295">
          <cell r="C295" t="str">
            <v>ES5.3: Maintenance/conservation of populations of species of interest for nature-based tourism</v>
          </cell>
        </row>
        <row r="296">
          <cell r="C296" t="str">
            <v>ES5.4: Restoration or enhancement of populations of species of interest for nature-based tourism</v>
          </cell>
        </row>
      </sheetData>
      <sheetData sheetId="2">
        <row r="2">
          <cell r="S2">
            <v>33970</v>
          </cell>
        </row>
        <row r="3">
          <cell r="S3">
            <v>55153</v>
          </cell>
        </row>
      </sheetData>
      <sheetData sheetId="3">
        <row r="1">
          <cell r="N1">
            <v>45260</v>
          </cell>
          <cell r="Q1">
            <v>4</v>
          </cell>
        </row>
      </sheetData>
      <sheetData sheetId="4">
        <row r="2">
          <cell r="E2">
            <v>2</v>
          </cell>
          <cell r="H2" t="b">
            <v>0</v>
          </cell>
          <cell r="L2">
            <v>3</v>
          </cell>
          <cell r="N2">
            <v>4</v>
          </cell>
          <cell r="O2">
            <v>5</v>
          </cell>
          <cell r="R2">
            <v>3</v>
          </cell>
          <cell r="T2">
            <v>4</v>
          </cell>
        </row>
      </sheetData>
      <sheetData sheetId="5">
        <row r="1">
          <cell r="B1" t="str">
            <v>1.5.4</v>
          </cell>
          <cell r="C1" t="str">
            <v>Single Language</v>
          </cell>
        </row>
        <row r="2">
          <cell r="B2" t="str">
            <v>Single Language</v>
          </cell>
          <cell r="C2" t="str">
            <v>Dual Language</v>
          </cell>
        </row>
        <row r="3">
          <cell r="F3" t="b">
            <v>1</v>
          </cell>
        </row>
        <row r="4">
          <cell r="F4">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4">
          <cell r="D4" t="str">
            <v>EN</v>
          </cell>
        </row>
        <row r="5">
          <cell r="D5" t="str">
            <v>FR</v>
          </cell>
        </row>
        <row r="6">
          <cell r="D6" t="str">
            <v>EN</v>
          </cell>
          <cell r="F6" t="b">
            <v>1</v>
          </cell>
        </row>
        <row r="7">
          <cell r="D7" t="str">
            <v>ha</v>
          </cell>
          <cell r="G7">
            <v>1</v>
          </cell>
        </row>
        <row r="8">
          <cell r="D8" t="str">
            <v>m3</v>
          </cell>
        </row>
        <row r="9">
          <cell r="D9" t="str">
            <v>metric tonnes</v>
          </cell>
        </row>
        <row r="10">
          <cell r="D10" t="str">
            <v>litres</v>
          </cell>
        </row>
        <row r="12">
          <cell r="E12">
            <v>1</v>
          </cell>
        </row>
      </sheetData>
      <sheetData sheetId="22"/>
      <sheetData sheetId="23">
        <row r="2">
          <cell r="A2" t="str">
            <v>OK</v>
          </cell>
        </row>
        <row r="21">
          <cell r="H21" t="str">
            <v>FSC-C102073</v>
          </cell>
        </row>
        <row r="25">
          <cell r="H25" t="str">
            <v>No</v>
          </cell>
        </row>
        <row r="35">
          <cell r="H35" t="str">
            <v>Yes</v>
          </cell>
        </row>
        <row r="36">
          <cell r="H36" t="str">
            <v>No</v>
          </cell>
        </row>
      </sheetData>
      <sheetData sheetId="24">
        <row r="2">
          <cell r="A2" t="str">
            <v>Incomplete</v>
          </cell>
        </row>
        <row r="6">
          <cell r="I6" t="str">
            <v>Surveillance</v>
          </cell>
        </row>
        <row r="8">
          <cell r="I8" t="str">
            <v>On-site</v>
          </cell>
        </row>
        <row r="11">
          <cell r="I11">
            <v>45414</v>
          </cell>
        </row>
        <row r="13">
          <cell r="I13">
            <v>45414</v>
          </cell>
        </row>
      </sheetData>
      <sheetData sheetId="25">
        <row r="2">
          <cell r="A2" t="str">
            <v>2 entries</v>
          </cell>
        </row>
      </sheetData>
      <sheetData sheetId="26">
        <row r="2">
          <cell r="A2" t="str">
            <v>1 entry</v>
          </cell>
        </row>
      </sheetData>
      <sheetData sheetId="27">
        <row r="2">
          <cell r="A2" t="str">
            <v>Incomplete</v>
          </cell>
        </row>
      </sheetData>
      <sheetData sheetId="28">
        <row r="2">
          <cell r="A2" t="str">
            <v>0 entries</v>
          </cell>
        </row>
      </sheetData>
      <sheetData sheetId="29">
        <row r="2">
          <cell r="A2" t="str">
            <v>1 entry</v>
          </cell>
          <cell r="AJ2" t="b">
            <v>0</v>
          </cell>
        </row>
        <row r="6">
          <cell r="C6">
            <v>1</v>
          </cell>
          <cell r="N6">
            <v>3148.4</v>
          </cell>
          <cell r="AJ6">
            <v>0</v>
          </cell>
        </row>
      </sheetData>
      <sheetData sheetId="30">
        <row r="2">
          <cell r="A2" t="str">
            <v>10 entries</v>
          </cell>
        </row>
        <row r="4">
          <cell r="P4">
            <v>0</v>
          </cell>
          <cell r="Q4">
            <v>0</v>
          </cell>
        </row>
      </sheetData>
      <sheetData sheetId="31">
        <row r="2">
          <cell r="A2" t="str">
            <v>2 entries</v>
          </cell>
        </row>
      </sheetData>
      <sheetData sheetId="32">
        <row r="2">
          <cell r="A2" t="str">
            <v>1 entry</v>
          </cell>
        </row>
      </sheetData>
      <sheetData sheetId="33">
        <row r="2">
          <cell r="A2" t="str">
            <v>OK</v>
          </cell>
        </row>
      </sheetData>
      <sheetData sheetId="34">
        <row r="2">
          <cell r="A2" t="str">
            <v>2 entries</v>
          </cell>
        </row>
      </sheetData>
      <sheetData sheetId="35">
        <row r="2">
          <cell r="A2" t="str">
            <v>0 entries</v>
          </cell>
        </row>
      </sheetData>
      <sheetData sheetId="36">
        <row r="2">
          <cell r="A2" t="str">
            <v>Invalid</v>
          </cell>
        </row>
      </sheetData>
      <sheetData sheetId="37">
        <row r="2">
          <cell r="A2" t="str">
            <v>0 entries</v>
          </cell>
        </row>
      </sheetData>
      <sheetData sheetId="38">
        <row r="2">
          <cell r="A2" t="str">
            <v>0 entries</v>
          </cell>
        </row>
      </sheetData>
      <sheetData sheetId="39">
        <row r="2">
          <cell r="A2" t="str">
            <v>0 entries</v>
          </cell>
        </row>
      </sheetData>
      <sheetData sheetId="40">
        <row r="2">
          <cell r="A2" t="str">
            <v>0 entries</v>
          </cell>
        </row>
        <row r="4">
          <cell r="C4" t="str">
            <v>V5</v>
          </cell>
        </row>
      </sheetData>
      <sheetData sheetId="41">
        <row r="2">
          <cell r="A2" t="str">
            <v>0 entries</v>
          </cell>
        </row>
      </sheetData>
      <sheetData sheetId="42">
        <row r="2">
          <cell r="A2" t="str">
            <v>3 entries</v>
          </cell>
        </row>
      </sheetData>
      <sheetData sheetId="43">
        <row r="2">
          <cell r="A2" t="str">
            <v>0 entries</v>
          </cell>
        </row>
      </sheetData>
      <sheetData sheetId="44">
        <row r="1">
          <cell r="J1">
            <v>4</v>
          </cell>
        </row>
        <row r="2">
          <cell r="A2" t="str">
            <v>0 entries</v>
          </cell>
          <cell r="J2">
            <v>6</v>
          </cell>
        </row>
      </sheetData>
      <sheetData sheetId="45"/>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RA Cert process"/>
      <sheetName val="5 MA Org Structure+Management"/>
      <sheetName val="6 S1 (old version)"/>
      <sheetName val="7 S2 (old version)"/>
      <sheetName val="8 S3"/>
      <sheetName val="9 S4"/>
      <sheetName val="A1 UKWAS v3.1 (2012+)"/>
      <sheetName val="UKWAS 4.0"/>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SA-PEFC-FM/COC-002666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hecrownestate.co.uk/" TargetMode="External"/><Relationship Id="rId1" Type="http://schemas.openxmlformats.org/officeDocument/2006/relationships/hyperlink" Target="mailto:Richard.Everett@thecrownestate.co.u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90" zoomScaleNormal="100" zoomScaleSheetLayoutView="90" workbookViewId="0">
      <selection activeCell="C18" sqref="C18"/>
    </sheetView>
  </sheetViews>
  <sheetFormatPr defaultColWidth="9" defaultRowHeight="12.5"/>
  <cols>
    <col min="1" max="1" width="6" style="37" customWidth="1"/>
    <col min="2" max="2" width="12.453125" style="37" customWidth="1"/>
    <col min="3" max="3" width="19.1796875" style="37" customWidth="1"/>
    <col min="4" max="4" width="29" style="37" customWidth="1"/>
    <col min="5" max="5" width="15.90625" style="37" customWidth="1"/>
    <col min="6" max="6" width="17.7265625" style="37" customWidth="1"/>
    <col min="7" max="7" width="15.453125" style="37" customWidth="1"/>
    <col min="8" max="16384" width="9" style="37"/>
  </cols>
  <sheetData>
    <row r="1" spans="1:8" ht="163.5" customHeight="1">
      <c r="A1" s="565"/>
      <c r="B1" s="566"/>
      <c r="C1" s="566"/>
      <c r="D1" s="35" t="s">
        <v>518</v>
      </c>
      <c r="E1" s="568"/>
      <c r="F1" s="568"/>
      <c r="G1" s="36"/>
    </row>
    <row r="2" spans="1:8">
      <c r="H2" s="38"/>
    </row>
    <row r="3" spans="1:8" ht="59.15" customHeight="1">
      <c r="A3" s="569" t="s">
        <v>468</v>
      </c>
      <c r="B3" s="570"/>
      <c r="C3" s="570"/>
      <c r="D3" s="325" t="s">
        <v>701</v>
      </c>
      <c r="E3" s="329"/>
      <c r="F3" s="329"/>
      <c r="H3" s="40"/>
    </row>
    <row r="4" spans="1:8" ht="17.5">
      <c r="A4" s="41"/>
      <c r="B4" s="42"/>
      <c r="D4" s="39"/>
      <c r="H4" s="40"/>
    </row>
    <row r="5" spans="1:8" s="43" customFormat="1" ht="17.5">
      <c r="A5" s="571" t="s">
        <v>469</v>
      </c>
      <c r="B5" s="572"/>
      <c r="C5" s="572"/>
      <c r="D5" s="325" t="s">
        <v>701</v>
      </c>
      <c r="E5" s="326"/>
      <c r="F5" s="326"/>
      <c r="H5" s="44"/>
    </row>
    <row r="6" spans="1:8" s="43" customFormat="1" ht="17.5">
      <c r="A6" s="45" t="s">
        <v>250</v>
      </c>
      <c r="B6" s="46"/>
      <c r="D6" s="325" t="s">
        <v>708</v>
      </c>
      <c r="E6" s="326"/>
      <c r="F6" s="326"/>
      <c r="H6" s="44"/>
    </row>
    <row r="7" spans="1:8" s="43" customFormat="1" ht="46.5" customHeight="1">
      <c r="A7" s="573" t="s">
        <v>204</v>
      </c>
      <c r="B7" s="574"/>
      <c r="C7" s="574"/>
      <c r="D7" s="575" t="s">
        <v>1459</v>
      </c>
      <c r="E7" s="576"/>
      <c r="F7" s="576"/>
      <c r="H7" s="44"/>
    </row>
    <row r="8" spans="1:8" s="43" customFormat="1" ht="37.5" customHeight="1">
      <c r="A8" s="45" t="s">
        <v>65</v>
      </c>
      <c r="D8" s="567" t="s">
        <v>702</v>
      </c>
      <c r="E8" s="567"/>
      <c r="F8" s="326"/>
      <c r="H8" s="44"/>
    </row>
    <row r="9" spans="1:8" s="43" customFormat="1" ht="37.5" customHeight="1">
      <c r="A9" s="202" t="s">
        <v>470</v>
      </c>
      <c r="B9" s="170"/>
      <c r="C9" s="170"/>
      <c r="D9" s="327" t="s">
        <v>703</v>
      </c>
      <c r="E9" s="328"/>
      <c r="F9" s="326"/>
      <c r="H9" s="44"/>
    </row>
    <row r="10" spans="1:8" s="43" customFormat="1" ht="17.5">
      <c r="A10" s="45" t="s">
        <v>57</v>
      </c>
      <c r="B10" s="46"/>
      <c r="D10" s="425">
        <v>44475</v>
      </c>
      <c r="E10" s="326"/>
      <c r="F10" s="326"/>
      <c r="H10" s="44"/>
    </row>
    <row r="11" spans="1:8" s="43" customFormat="1" ht="17.5">
      <c r="A11" s="573" t="s">
        <v>58</v>
      </c>
      <c r="B11" s="574"/>
      <c r="C11" s="574"/>
      <c r="D11" s="425">
        <v>46300</v>
      </c>
      <c r="E11" s="326"/>
      <c r="F11" s="326"/>
      <c r="H11" s="44"/>
    </row>
    <row r="12" spans="1:8" s="43" customFormat="1" ht="17.5">
      <c r="A12" s="45"/>
      <c r="B12" s="46"/>
    </row>
    <row r="13" spans="1:8" s="43" customFormat="1" ht="17.5">
      <c r="B13" s="46"/>
    </row>
    <row r="14" spans="1:8" s="43" customFormat="1" ht="42">
      <c r="A14" s="47"/>
      <c r="B14" s="48" t="s">
        <v>249</v>
      </c>
      <c r="C14" s="48" t="s">
        <v>21</v>
      </c>
      <c r="D14" s="48" t="s">
        <v>530</v>
      </c>
      <c r="E14" s="48" t="s">
        <v>247</v>
      </c>
      <c r="F14" s="49" t="s">
        <v>248</v>
      </c>
      <c r="G14" s="50"/>
    </row>
    <row r="15" spans="1:8" s="43" customFormat="1" ht="35" customHeight="1">
      <c r="A15" s="554" t="s">
        <v>133</v>
      </c>
      <c r="B15" s="392" t="s">
        <v>1283</v>
      </c>
      <c r="C15" s="553">
        <v>44469</v>
      </c>
      <c r="D15" s="426" t="s">
        <v>704</v>
      </c>
      <c r="E15" s="426" t="s">
        <v>1456</v>
      </c>
      <c r="F15" s="392" t="s">
        <v>1457</v>
      </c>
      <c r="G15" s="50"/>
    </row>
    <row r="16" spans="1:8" s="43" customFormat="1" ht="32.5" customHeight="1">
      <c r="A16" s="555" t="s">
        <v>206</v>
      </c>
      <c r="B16" s="432" t="s">
        <v>1460</v>
      </c>
      <c r="C16" s="432">
        <v>44859</v>
      </c>
      <c r="D16" s="432" t="s">
        <v>1461</v>
      </c>
      <c r="E16" s="432" t="s">
        <v>1536</v>
      </c>
      <c r="F16" s="392" t="s">
        <v>1457</v>
      </c>
      <c r="G16" s="51"/>
    </row>
    <row r="17" spans="1:7" s="43" customFormat="1" ht="34.5" customHeight="1">
      <c r="A17" s="555" t="s">
        <v>10</v>
      </c>
      <c r="B17" s="432">
        <v>45188</v>
      </c>
      <c r="C17" s="432">
        <v>45278</v>
      </c>
      <c r="D17" s="432" t="s">
        <v>1461</v>
      </c>
      <c r="E17" s="474" t="s">
        <v>1563</v>
      </c>
      <c r="F17" s="474" t="s">
        <v>1563</v>
      </c>
      <c r="G17" s="51"/>
    </row>
    <row r="18" spans="1:7" s="43" customFormat="1" ht="27.5" customHeight="1">
      <c r="A18" s="555" t="s">
        <v>11</v>
      </c>
      <c r="B18" s="432">
        <v>45414</v>
      </c>
      <c r="C18" s="432">
        <v>45504</v>
      </c>
      <c r="D18" s="432" t="s">
        <v>1565</v>
      </c>
      <c r="E18" s="432" t="s">
        <v>1683</v>
      </c>
      <c r="F18" s="432" t="s">
        <v>1683</v>
      </c>
      <c r="G18" s="51"/>
    </row>
    <row r="19" spans="1:7" s="43" customFormat="1" ht="14">
      <c r="A19" s="330" t="s">
        <v>12</v>
      </c>
      <c r="B19" s="324"/>
      <c r="C19" s="324"/>
      <c r="D19" s="324"/>
      <c r="E19" s="324"/>
      <c r="F19" s="324"/>
      <c r="G19" s="51"/>
    </row>
    <row r="20" spans="1:7" s="43" customFormat="1" ht="14">
      <c r="A20" s="326"/>
      <c r="B20" s="326"/>
      <c r="C20" s="326"/>
      <c r="D20" s="326"/>
      <c r="E20" s="326"/>
      <c r="F20" s="326"/>
      <c r="G20" s="51"/>
    </row>
    <row r="21" spans="1:7" s="43" customFormat="1" ht="17.5">
      <c r="B21" s="46"/>
    </row>
    <row r="22" spans="1:7" s="43" customFormat="1" ht="18" customHeight="1">
      <c r="A22" s="580" t="s">
        <v>583</v>
      </c>
      <c r="B22" s="580"/>
      <c r="C22" s="580"/>
      <c r="D22" s="580"/>
      <c r="E22" s="580"/>
      <c r="F22" s="580"/>
    </row>
    <row r="23" spans="1:7" ht="14">
      <c r="A23" s="577" t="s">
        <v>60</v>
      </c>
      <c r="B23" s="578"/>
      <c r="C23" s="578"/>
      <c r="D23" s="578"/>
      <c r="E23" s="578"/>
      <c r="F23" s="578"/>
      <c r="G23" s="36"/>
    </row>
    <row r="24" spans="1:7" ht="14">
      <c r="A24" s="52"/>
      <c r="B24" s="52"/>
    </row>
    <row r="25" spans="1:7" ht="14">
      <c r="A25" s="577" t="s">
        <v>552</v>
      </c>
      <c r="B25" s="578"/>
      <c r="C25" s="578"/>
      <c r="D25" s="578"/>
      <c r="E25" s="578"/>
      <c r="F25" s="578"/>
      <c r="G25" s="36"/>
    </row>
    <row r="26" spans="1:7" ht="14">
      <c r="A26" s="577" t="s">
        <v>554</v>
      </c>
      <c r="B26" s="578"/>
      <c r="C26" s="578"/>
      <c r="D26" s="578"/>
      <c r="E26" s="578"/>
      <c r="F26" s="578"/>
      <c r="G26" s="36"/>
    </row>
    <row r="27" spans="1:7" ht="14">
      <c r="A27" s="577" t="s">
        <v>542</v>
      </c>
      <c r="B27" s="578"/>
      <c r="C27" s="578"/>
      <c r="D27" s="578"/>
      <c r="E27" s="578"/>
      <c r="F27" s="578"/>
      <c r="G27" s="36"/>
    </row>
    <row r="28" spans="1:7" ht="14">
      <c r="A28" s="53"/>
      <c r="B28" s="53"/>
    </row>
    <row r="29" spans="1:7" ht="14">
      <c r="A29" s="579" t="s">
        <v>61</v>
      </c>
      <c r="B29" s="578"/>
      <c r="C29" s="578"/>
      <c r="D29" s="578"/>
      <c r="E29" s="578"/>
      <c r="F29" s="578"/>
      <c r="G29" s="36"/>
    </row>
    <row r="30" spans="1:7" ht="14">
      <c r="A30" s="579" t="s">
        <v>62</v>
      </c>
      <c r="B30" s="578"/>
      <c r="C30" s="578"/>
      <c r="D30" s="578"/>
      <c r="E30" s="578"/>
      <c r="F30" s="578"/>
      <c r="G30" s="36"/>
    </row>
    <row r="32" spans="1:7">
      <c r="A32" s="37" t="s">
        <v>612</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9" type="noConversion"/>
  <pageMargins left="0.75" right="0.75" top="1" bottom="1" header="0.5" footer="0.5"/>
  <pageSetup paperSize="9" scale="79"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F259A-D4CD-4A73-B82F-DCAE75E94963}">
  <sheetPr>
    <tabColor rgb="FFA9B7AA"/>
  </sheetPr>
  <dimension ref="A1:H1198"/>
  <sheetViews>
    <sheetView topLeftCell="A2" zoomScale="90" zoomScaleNormal="90" zoomScaleSheetLayoutView="100" workbookViewId="0">
      <selection activeCell="C2" sqref="C2"/>
    </sheetView>
  </sheetViews>
  <sheetFormatPr defaultColWidth="9" defaultRowHeight="13"/>
  <cols>
    <col min="1" max="1" width="13" style="545" customWidth="1"/>
    <col min="2" max="2" width="6" style="545" customWidth="1"/>
    <col min="3" max="3" width="101.54296875" style="483" customWidth="1"/>
    <col min="4" max="4" width="8.54296875" style="546" customWidth="1"/>
    <col min="5" max="5" width="7.54296875" style="483" customWidth="1"/>
    <col min="6" max="6" width="9" style="483"/>
    <col min="7" max="7" width="9" style="546"/>
    <col min="8" max="8" width="9" style="483"/>
    <col min="9" max="16384" width="9" style="482"/>
  </cols>
  <sheetData>
    <row r="1" spans="1:5" ht="76.400000000000006" hidden="1" customHeight="1">
      <c r="A1" s="596" t="s">
        <v>1600</v>
      </c>
      <c r="B1" s="597"/>
      <c r="C1" s="597"/>
      <c r="D1" s="481"/>
      <c r="E1" s="482"/>
    </row>
    <row r="2" spans="1:5">
      <c r="A2" s="484"/>
      <c r="B2" s="484"/>
      <c r="C2" s="485"/>
      <c r="D2" s="486"/>
      <c r="E2" s="482"/>
    </row>
    <row r="3" spans="1:5" s="488" customFormat="1" ht="32.25" customHeight="1">
      <c r="A3" s="598" t="s">
        <v>1601</v>
      </c>
      <c r="B3" s="599"/>
      <c r="C3" s="599"/>
      <c r="D3" s="487"/>
      <c r="E3" s="482"/>
    </row>
    <row r="4" spans="1:5">
      <c r="A4" s="489"/>
      <c r="B4" s="490"/>
      <c r="C4" s="491"/>
      <c r="D4" s="487"/>
      <c r="E4" s="482"/>
    </row>
    <row r="5" spans="1:5" ht="22.9" customHeight="1">
      <c r="A5" s="548"/>
      <c r="B5" s="69"/>
      <c r="C5" s="70" t="s">
        <v>388</v>
      </c>
      <c r="D5" s="54"/>
      <c r="E5" s="482"/>
    </row>
    <row r="6" spans="1:5" ht="22.9" customHeight="1">
      <c r="A6" s="548"/>
      <c r="B6" s="69"/>
      <c r="C6" s="71" t="s">
        <v>755</v>
      </c>
      <c r="D6" s="54"/>
      <c r="E6" s="482"/>
    </row>
    <row r="7" spans="1:5" ht="22.9" customHeight="1">
      <c r="A7" s="548"/>
      <c r="B7" s="69"/>
      <c r="C7" s="70" t="s">
        <v>381</v>
      </c>
      <c r="D7" s="54"/>
      <c r="E7" s="482"/>
    </row>
    <row r="8" spans="1:5" ht="22.9" customHeight="1">
      <c r="A8" s="548"/>
      <c r="B8" s="69"/>
      <c r="C8" s="71" t="s">
        <v>715</v>
      </c>
      <c r="D8" s="54"/>
      <c r="E8" s="482"/>
    </row>
    <row r="9" spans="1:5" ht="22.9" customHeight="1">
      <c r="A9" s="548"/>
      <c r="B9" s="69"/>
      <c r="C9" s="70" t="s">
        <v>394</v>
      </c>
      <c r="D9" s="54"/>
      <c r="E9" s="482"/>
    </row>
    <row r="10" spans="1:5" ht="22.9" customHeight="1">
      <c r="A10" s="548"/>
      <c r="B10" s="69"/>
      <c r="C10" s="182" t="s">
        <v>756</v>
      </c>
      <c r="D10" s="54"/>
      <c r="E10" s="482"/>
    </row>
    <row r="11" spans="1:5" ht="22.9" customHeight="1">
      <c r="A11" s="548"/>
      <c r="B11" s="69"/>
      <c r="C11" s="59"/>
      <c r="D11" s="54"/>
      <c r="E11" s="482"/>
    </row>
    <row r="12" spans="1:5" ht="22.9" customHeight="1">
      <c r="A12" s="548"/>
      <c r="B12" s="69"/>
      <c r="C12" s="54"/>
      <c r="D12" s="54"/>
      <c r="E12" s="482"/>
    </row>
    <row r="13" spans="1:5" ht="22.9" customHeight="1">
      <c r="A13" s="548"/>
      <c r="B13" s="69"/>
      <c r="C13" s="54"/>
      <c r="D13" s="54"/>
      <c r="E13" s="482"/>
    </row>
    <row r="14" spans="1:5" ht="39.5" customHeight="1">
      <c r="A14" s="548"/>
      <c r="B14" s="73"/>
      <c r="C14" s="74" t="s">
        <v>389</v>
      </c>
      <c r="D14" s="74" t="s">
        <v>383</v>
      </c>
      <c r="E14" s="482"/>
    </row>
    <row r="15" spans="1:5" ht="27.5" customHeight="1" thickBot="1">
      <c r="A15" s="548"/>
      <c r="B15" s="67"/>
      <c r="C15" s="212" t="s">
        <v>390</v>
      </c>
      <c r="D15" s="59"/>
      <c r="E15" s="482"/>
    </row>
    <row r="16" spans="1:5" ht="14">
      <c r="A16" s="548"/>
      <c r="B16" s="67" t="s">
        <v>133</v>
      </c>
      <c r="C16" s="59" t="s">
        <v>385</v>
      </c>
      <c r="D16" s="59" t="s">
        <v>386</v>
      </c>
      <c r="E16" s="482"/>
    </row>
    <row r="17" spans="1:5" ht="14">
      <c r="A17" s="548"/>
      <c r="B17" s="67" t="s">
        <v>206</v>
      </c>
      <c r="C17" s="59"/>
      <c r="D17" s="59"/>
      <c r="E17" s="482"/>
    </row>
    <row r="18" spans="1:5" ht="14">
      <c r="A18" s="549"/>
      <c r="B18" s="67" t="s">
        <v>10</v>
      </c>
      <c r="C18" s="59" t="s">
        <v>385</v>
      </c>
      <c r="D18" s="59" t="s">
        <v>386</v>
      </c>
      <c r="E18" s="482"/>
    </row>
    <row r="19" spans="1:5" ht="14">
      <c r="A19" s="550"/>
      <c r="B19" s="67" t="s">
        <v>11</v>
      </c>
      <c r="C19" s="59" t="s">
        <v>385</v>
      </c>
      <c r="D19" s="59" t="s">
        <v>386</v>
      </c>
      <c r="E19" s="482"/>
    </row>
    <row r="20" spans="1:5" ht="14">
      <c r="A20" s="552"/>
      <c r="B20" s="67" t="s">
        <v>12</v>
      </c>
      <c r="C20" s="59"/>
      <c r="D20" s="59"/>
      <c r="E20" s="482"/>
    </row>
    <row r="21" spans="1:5" ht="14">
      <c r="A21" s="552"/>
      <c r="B21" s="69"/>
      <c r="C21" s="54"/>
      <c r="D21" s="54"/>
      <c r="E21" s="482"/>
    </row>
    <row r="22" spans="1:5" ht="28">
      <c r="A22" s="552"/>
      <c r="B22" s="67"/>
      <c r="C22" s="214" t="s">
        <v>391</v>
      </c>
      <c r="D22" s="213"/>
      <c r="E22" s="482"/>
    </row>
    <row r="23" spans="1:5" ht="14">
      <c r="A23" s="552"/>
      <c r="B23" s="67" t="s">
        <v>133</v>
      </c>
      <c r="C23" s="147" t="s">
        <v>385</v>
      </c>
      <c r="D23" s="59" t="s">
        <v>386</v>
      </c>
      <c r="E23" s="482"/>
    </row>
    <row r="24" spans="1:5" ht="14">
      <c r="A24" s="552"/>
      <c r="B24" s="67" t="s">
        <v>206</v>
      </c>
      <c r="C24" s="59"/>
      <c r="D24" s="59"/>
      <c r="E24" s="482"/>
    </row>
    <row r="25" spans="1:5" ht="14">
      <c r="A25" s="550"/>
      <c r="B25" s="67" t="s">
        <v>10</v>
      </c>
      <c r="C25" s="147" t="s">
        <v>385</v>
      </c>
      <c r="D25" s="59" t="s">
        <v>386</v>
      </c>
      <c r="E25" s="482"/>
    </row>
    <row r="26" spans="1:5" ht="14">
      <c r="A26" s="552"/>
      <c r="B26" s="67" t="s">
        <v>11</v>
      </c>
      <c r="C26" s="147" t="s">
        <v>385</v>
      </c>
      <c r="D26" s="59" t="s">
        <v>386</v>
      </c>
      <c r="E26" s="482"/>
    </row>
    <row r="27" spans="1:5" ht="14">
      <c r="A27" s="552"/>
      <c r="B27" s="67" t="s">
        <v>12</v>
      </c>
      <c r="C27" s="59"/>
      <c r="D27" s="59"/>
      <c r="E27" s="482"/>
    </row>
    <row r="28" spans="1:5" ht="14">
      <c r="A28" s="552"/>
      <c r="B28" s="69"/>
      <c r="C28" s="55"/>
      <c r="D28" s="54"/>
      <c r="E28" s="482"/>
    </row>
    <row r="29" spans="1:5" ht="28">
      <c r="A29" s="552"/>
      <c r="B29" s="67"/>
      <c r="C29" s="214" t="s">
        <v>529</v>
      </c>
      <c r="D29" s="215"/>
      <c r="E29" s="482"/>
    </row>
    <row r="30" spans="1:5" ht="14">
      <c r="A30" s="552"/>
      <c r="B30" s="67" t="s">
        <v>133</v>
      </c>
      <c r="C30" s="216"/>
      <c r="D30" s="216"/>
      <c r="E30" s="482"/>
    </row>
    <row r="31" spans="1:5" ht="14">
      <c r="A31" s="550"/>
      <c r="B31" s="67" t="s">
        <v>206</v>
      </c>
      <c r="C31" s="216"/>
      <c r="D31" s="216"/>
      <c r="E31" s="482"/>
    </row>
    <row r="32" spans="1:5" ht="14">
      <c r="A32" s="552"/>
      <c r="B32" s="67" t="s">
        <v>10</v>
      </c>
      <c r="C32" s="147" t="s">
        <v>385</v>
      </c>
      <c r="D32" s="59" t="s">
        <v>386</v>
      </c>
      <c r="E32" s="482"/>
    </row>
    <row r="33" spans="1:5" ht="14">
      <c r="A33" s="552"/>
      <c r="B33" s="67" t="s">
        <v>11</v>
      </c>
      <c r="C33" s="147" t="s">
        <v>385</v>
      </c>
      <c r="D33" s="59" t="s">
        <v>386</v>
      </c>
      <c r="E33" s="482"/>
    </row>
    <row r="34" spans="1:5" ht="14">
      <c r="A34" s="552"/>
      <c r="B34" s="67" t="s">
        <v>12</v>
      </c>
      <c r="C34" s="216"/>
      <c r="D34" s="216"/>
      <c r="E34" s="482"/>
    </row>
    <row r="35" spans="1:5">
      <c r="A35" s="552"/>
      <c r="B35" s="551"/>
      <c r="C35" s="552"/>
      <c r="D35" s="552"/>
      <c r="E35" s="482"/>
    </row>
    <row r="36" spans="1:5">
      <c r="A36" s="552"/>
      <c r="B36" s="551"/>
      <c r="C36" s="552"/>
      <c r="D36" s="552"/>
      <c r="E36" s="482"/>
    </row>
    <row r="37" spans="1:5" ht="25">
      <c r="A37" s="547" t="s">
        <v>757</v>
      </c>
      <c r="B37" s="493"/>
      <c r="C37" s="494"/>
      <c r="D37" s="495"/>
      <c r="E37" s="496"/>
    </row>
    <row r="38" spans="1:5" ht="15" hidden="1">
      <c r="A38" s="497">
        <v>1</v>
      </c>
      <c r="B38" s="497"/>
      <c r="C38" s="492" t="s">
        <v>759</v>
      </c>
      <c r="D38" s="498"/>
      <c r="E38" s="499"/>
    </row>
    <row r="39" spans="1:5" ht="25" hidden="1">
      <c r="A39" s="497">
        <v>1.1000000000000001</v>
      </c>
      <c r="B39" s="497"/>
      <c r="C39" s="492" t="s">
        <v>766</v>
      </c>
      <c r="D39" s="498"/>
      <c r="E39" s="500"/>
    </row>
    <row r="40" spans="1:5" ht="112.5" hidden="1">
      <c r="A40" s="501" t="s">
        <v>67</v>
      </c>
      <c r="B40" s="501"/>
      <c r="C40" s="502" t="s">
        <v>767</v>
      </c>
      <c r="D40" s="503"/>
      <c r="E40" s="504"/>
    </row>
    <row r="41" spans="1:5" ht="15" hidden="1">
      <c r="A41" s="501"/>
      <c r="B41" s="502" t="s">
        <v>133</v>
      </c>
      <c r="C41" s="505" t="s">
        <v>1311</v>
      </c>
      <c r="D41" s="503" t="s">
        <v>1323</v>
      </c>
      <c r="E41" s="504"/>
    </row>
    <row r="42" spans="1:5" ht="15" hidden="1">
      <c r="A42" s="501"/>
      <c r="B42" s="502" t="s">
        <v>206</v>
      </c>
      <c r="C42" s="506"/>
      <c r="D42" s="503"/>
      <c r="E42" s="504"/>
    </row>
    <row r="43" spans="1:5" ht="87.5" hidden="1">
      <c r="A43" s="501"/>
      <c r="B43" s="502" t="s">
        <v>10</v>
      </c>
      <c r="C43" s="506" t="s">
        <v>1558</v>
      </c>
      <c r="D43" s="503" t="s">
        <v>1323</v>
      </c>
      <c r="E43" s="504"/>
    </row>
    <row r="44" spans="1:5" ht="87.5" hidden="1">
      <c r="A44" s="501"/>
      <c r="B44" s="502" t="s">
        <v>11</v>
      </c>
      <c r="C44" s="506" t="s">
        <v>1602</v>
      </c>
      <c r="D44" s="503" t="s">
        <v>1323</v>
      </c>
      <c r="E44" s="504"/>
    </row>
    <row r="45" spans="1:5" ht="15" hidden="1">
      <c r="A45" s="501"/>
      <c r="B45" s="502" t="s">
        <v>12</v>
      </c>
      <c r="C45" s="506"/>
      <c r="D45" s="503"/>
      <c r="E45" s="504"/>
    </row>
    <row r="46" spans="1:5" ht="15" hidden="1">
      <c r="A46" s="493"/>
      <c r="B46" s="493"/>
      <c r="C46" s="507"/>
      <c r="D46" s="495"/>
      <c r="E46" s="496"/>
    </row>
    <row r="47" spans="1:5" ht="87.5" hidden="1">
      <c r="A47" s="501" t="s">
        <v>475</v>
      </c>
      <c r="B47" s="501"/>
      <c r="C47" s="502" t="s">
        <v>768</v>
      </c>
      <c r="D47" s="503"/>
      <c r="E47" s="504"/>
    </row>
    <row r="48" spans="1:5" ht="25" hidden="1">
      <c r="A48" s="501"/>
      <c r="B48" s="501" t="s">
        <v>133</v>
      </c>
      <c r="C48" s="505" t="s">
        <v>1312</v>
      </c>
      <c r="D48" s="503" t="s">
        <v>1323</v>
      </c>
      <c r="E48" s="504"/>
    </row>
    <row r="49" spans="1:5" ht="15" hidden="1">
      <c r="A49" s="501"/>
      <c r="B49" s="502" t="s">
        <v>206</v>
      </c>
      <c r="C49" s="506"/>
      <c r="D49" s="503"/>
      <c r="E49" s="504"/>
    </row>
    <row r="50" spans="1:5" ht="25" hidden="1">
      <c r="A50" s="501"/>
      <c r="B50" s="502" t="s">
        <v>10</v>
      </c>
      <c r="C50" s="506" t="s">
        <v>1312</v>
      </c>
      <c r="D50" s="503" t="s">
        <v>1323</v>
      </c>
      <c r="E50" s="504"/>
    </row>
    <row r="51" spans="1:5" ht="87.5" hidden="1">
      <c r="A51" s="501"/>
      <c r="B51" s="502" t="s">
        <v>11</v>
      </c>
      <c r="C51" s="506" t="s">
        <v>1602</v>
      </c>
      <c r="D51" s="503" t="s">
        <v>1323</v>
      </c>
      <c r="E51" s="504"/>
    </row>
    <row r="52" spans="1:5" ht="15" hidden="1">
      <c r="A52" s="501"/>
      <c r="B52" s="502" t="s">
        <v>12</v>
      </c>
      <c r="C52" s="506"/>
      <c r="D52" s="503"/>
      <c r="E52" s="504"/>
    </row>
    <row r="53" spans="1:5" ht="15" hidden="1">
      <c r="A53" s="493"/>
      <c r="B53" s="493"/>
      <c r="C53" s="507"/>
      <c r="D53" s="495"/>
      <c r="E53" s="496"/>
    </row>
    <row r="54" spans="1:5" ht="87.5" hidden="1">
      <c r="A54" s="501" t="s">
        <v>769</v>
      </c>
      <c r="B54" s="501"/>
      <c r="C54" s="502" t="s">
        <v>770</v>
      </c>
      <c r="D54" s="503"/>
      <c r="E54" s="504"/>
    </row>
    <row r="55" spans="1:5" ht="15" hidden="1">
      <c r="A55" s="501"/>
      <c r="B55" s="501" t="s">
        <v>133</v>
      </c>
      <c r="C55" s="505" t="s">
        <v>1313</v>
      </c>
      <c r="D55" s="503" t="s">
        <v>1323</v>
      </c>
      <c r="E55" s="504"/>
    </row>
    <row r="56" spans="1:5" ht="15" hidden="1">
      <c r="A56" s="501"/>
      <c r="B56" s="502" t="s">
        <v>206</v>
      </c>
      <c r="C56" s="506"/>
      <c r="D56" s="503"/>
      <c r="E56" s="504"/>
    </row>
    <row r="57" spans="1:5" ht="25" hidden="1">
      <c r="A57" s="501"/>
      <c r="B57" s="502" t="s">
        <v>10</v>
      </c>
      <c r="C57" s="506" t="s">
        <v>1559</v>
      </c>
      <c r="D57" s="503" t="s">
        <v>1323</v>
      </c>
      <c r="E57" s="504"/>
    </row>
    <row r="58" spans="1:5" ht="15" hidden="1">
      <c r="A58" s="501"/>
      <c r="B58" s="502" t="s">
        <v>11</v>
      </c>
      <c r="C58" s="506"/>
      <c r="D58" s="503"/>
      <c r="E58" s="504"/>
    </row>
    <row r="59" spans="1:5" ht="15" hidden="1">
      <c r="A59" s="493"/>
      <c r="B59" s="493"/>
      <c r="C59" s="507"/>
      <c r="D59" s="495"/>
      <c r="E59" s="496"/>
    </row>
    <row r="60" spans="1:5" ht="15" hidden="1">
      <c r="A60" s="493"/>
      <c r="B60" s="493"/>
      <c r="C60" s="507"/>
      <c r="D60" s="495"/>
      <c r="E60" s="496"/>
    </row>
    <row r="61" spans="1:5" ht="62.5" hidden="1">
      <c r="A61" s="501" t="s">
        <v>1603</v>
      </c>
      <c r="B61" s="501"/>
      <c r="C61" s="502" t="s">
        <v>772</v>
      </c>
      <c r="D61" s="503"/>
      <c r="E61" s="504"/>
    </row>
    <row r="62" spans="1:5" ht="15" hidden="1">
      <c r="A62" s="501"/>
      <c r="B62" s="501" t="s">
        <v>133</v>
      </c>
      <c r="C62" s="505" t="s">
        <v>1313</v>
      </c>
      <c r="D62" s="503" t="s">
        <v>1323</v>
      </c>
      <c r="E62" s="504"/>
    </row>
    <row r="63" spans="1:5" ht="15" hidden="1">
      <c r="A63" s="501"/>
      <c r="B63" s="502" t="s">
        <v>206</v>
      </c>
      <c r="C63" s="506"/>
      <c r="D63" s="503"/>
      <c r="E63" s="504"/>
    </row>
    <row r="64" spans="1:5" ht="25" hidden="1">
      <c r="A64" s="501"/>
      <c r="B64" s="502" t="s">
        <v>10</v>
      </c>
      <c r="C64" s="506" t="s">
        <v>1559</v>
      </c>
      <c r="D64" s="503" t="s">
        <v>1323</v>
      </c>
      <c r="E64" s="504"/>
    </row>
    <row r="65" spans="1:5" ht="15" hidden="1">
      <c r="A65" s="501"/>
      <c r="B65" s="502" t="s">
        <v>11</v>
      </c>
      <c r="C65" s="506"/>
      <c r="D65" s="503"/>
      <c r="E65" s="504"/>
    </row>
    <row r="66" spans="1:5" ht="15" hidden="1">
      <c r="A66" s="501"/>
      <c r="B66" s="502" t="s">
        <v>12</v>
      </c>
      <c r="C66" s="506"/>
      <c r="D66" s="503"/>
      <c r="E66" s="504"/>
    </row>
    <row r="67" spans="1:5" ht="15" hidden="1">
      <c r="A67" s="493"/>
      <c r="B67" s="493"/>
      <c r="C67" s="507"/>
      <c r="D67" s="495"/>
      <c r="E67" s="496"/>
    </row>
    <row r="68" spans="1:5" ht="75" hidden="1">
      <c r="A68" s="501" t="s">
        <v>773</v>
      </c>
      <c r="B68" s="501"/>
      <c r="C68" s="502" t="s">
        <v>774</v>
      </c>
      <c r="D68" s="503"/>
      <c r="E68" s="504"/>
    </row>
    <row r="69" spans="1:5" ht="15" hidden="1">
      <c r="A69" s="501"/>
      <c r="B69" s="501" t="s">
        <v>133</v>
      </c>
      <c r="C69" s="505" t="s">
        <v>1313</v>
      </c>
      <c r="D69" s="503" t="s">
        <v>1323</v>
      </c>
      <c r="E69" s="504"/>
    </row>
    <row r="70" spans="1:5" ht="15" hidden="1">
      <c r="A70" s="501"/>
      <c r="B70" s="502" t="s">
        <v>206</v>
      </c>
      <c r="C70" s="506"/>
      <c r="D70" s="503"/>
      <c r="E70" s="504"/>
    </row>
    <row r="71" spans="1:5" ht="25" hidden="1">
      <c r="A71" s="501"/>
      <c r="B71" s="502" t="s">
        <v>10</v>
      </c>
      <c r="C71" s="506" t="s">
        <v>1559</v>
      </c>
      <c r="D71" s="503" t="s">
        <v>1323</v>
      </c>
      <c r="E71" s="504"/>
    </row>
    <row r="72" spans="1:5" ht="15" hidden="1">
      <c r="A72" s="501"/>
      <c r="B72" s="502" t="s">
        <v>11</v>
      </c>
      <c r="C72" s="506"/>
      <c r="D72" s="503"/>
      <c r="E72" s="504"/>
    </row>
    <row r="73" spans="1:5" ht="15" hidden="1">
      <c r="A73" s="501"/>
      <c r="B73" s="502" t="s">
        <v>12</v>
      </c>
      <c r="C73" s="506"/>
      <c r="D73" s="503"/>
      <c r="E73" s="504"/>
    </row>
    <row r="74" spans="1:5" ht="15" hidden="1">
      <c r="A74" s="493"/>
      <c r="B74" s="493"/>
      <c r="C74" s="507"/>
      <c r="D74" s="495"/>
      <c r="E74" s="496"/>
    </row>
    <row r="75" spans="1:5" ht="75" hidden="1">
      <c r="A75" s="501" t="s">
        <v>775</v>
      </c>
      <c r="B75" s="501"/>
      <c r="C75" s="502" t="s">
        <v>776</v>
      </c>
      <c r="D75" s="503"/>
      <c r="E75" s="504"/>
    </row>
    <row r="76" spans="1:5" ht="25" hidden="1">
      <c r="A76" s="501"/>
      <c r="B76" s="501" t="s">
        <v>133</v>
      </c>
      <c r="C76" s="505" t="s">
        <v>1314</v>
      </c>
      <c r="D76" s="503" t="s">
        <v>1323</v>
      </c>
      <c r="E76" s="504"/>
    </row>
    <row r="77" spans="1:5" ht="15" hidden="1">
      <c r="A77" s="501"/>
      <c r="B77" s="502" t="s">
        <v>206</v>
      </c>
      <c r="C77" s="506"/>
      <c r="D77" s="503"/>
      <c r="E77" s="504"/>
    </row>
    <row r="78" spans="1:5" ht="87.5" hidden="1">
      <c r="A78" s="501"/>
      <c r="B78" s="502" t="s">
        <v>10</v>
      </c>
      <c r="C78" s="506" t="s">
        <v>1604</v>
      </c>
      <c r="D78" s="503" t="s">
        <v>1323</v>
      </c>
      <c r="E78" s="504"/>
    </row>
    <row r="79" spans="1:5" ht="15" hidden="1">
      <c r="A79" s="501"/>
      <c r="B79" s="502" t="s">
        <v>11</v>
      </c>
      <c r="C79" s="506"/>
      <c r="D79" s="503"/>
      <c r="E79" s="504"/>
    </row>
    <row r="80" spans="1:5" ht="15" hidden="1">
      <c r="A80" s="501"/>
      <c r="B80" s="502" t="s">
        <v>12</v>
      </c>
      <c r="C80" s="506"/>
      <c r="D80" s="503"/>
      <c r="E80" s="504"/>
    </row>
    <row r="81" spans="1:5" ht="15" hidden="1">
      <c r="A81" s="493"/>
      <c r="B81" s="493"/>
      <c r="C81" s="507"/>
      <c r="D81" s="495"/>
      <c r="E81" s="496"/>
    </row>
    <row r="82" spans="1:5" ht="75" hidden="1">
      <c r="A82" s="501" t="s">
        <v>777</v>
      </c>
      <c r="B82" s="501"/>
      <c r="C82" s="502" t="s">
        <v>779</v>
      </c>
      <c r="D82" s="503"/>
      <c r="E82" s="504"/>
    </row>
    <row r="83" spans="1:5" ht="25" hidden="1">
      <c r="A83" s="501"/>
      <c r="B83" s="501" t="s">
        <v>133</v>
      </c>
      <c r="C83" s="505" t="s">
        <v>1315</v>
      </c>
      <c r="D83" s="503" t="s">
        <v>1323</v>
      </c>
      <c r="E83" s="504"/>
    </row>
    <row r="84" spans="1:5" ht="15" hidden="1">
      <c r="A84" s="501"/>
      <c r="B84" s="502" t="s">
        <v>206</v>
      </c>
      <c r="C84" s="506"/>
      <c r="D84" s="503"/>
      <c r="E84" s="504"/>
    </row>
    <row r="85" spans="1:5" ht="25" hidden="1">
      <c r="A85" s="501"/>
      <c r="B85" s="502" t="s">
        <v>10</v>
      </c>
      <c r="C85" s="506" t="s">
        <v>1605</v>
      </c>
      <c r="D85" s="503" t="s">
        <v>1323</v>
      </c>
      <c r="E85" s="504"/>
    </row>
    <row r="86" spans="1:5" ht="15" hidden="1">
      <c r="A86" s="501"/>
      <c r="B86" s="502" t="s">
        <v>11</v>
      </c>
      <c r="C86" s="506"/>
      <c r="D86" s="503"/>
      <c r="E86" s="504"/>
    </row>
    <row r="87" spans="1:5" ht="15" hidden="1">
      <c r="A87" s="501"/>
      <c r="B87" s="502" t="s">
        <v>12</v>
      </c>
      <c r="C87" s="506"/>
      <c r="D87" s="503"/>
      <c r="E87" s="504"/>
    </row>
    <row r="88" spans="1:5" ht="15" hidden="1">
      <c r="A88" s="493"/>
      <c r="B88" s="493"/>
      <c r="C88" s="507"/>
      <c r="D88" s="495"/>
      <c r="E88" s="496"/>
    </row>
    <row r="89" spans="1:5" ht="62.5" hidden="1">
      <c r="A89" s="501" t="s">
        <v>780</v>
      </c>
      <c r="B89" s="501"/>
      <c r="C89" s="502" t="s">
        <v>782</v>
      </c>
      <c r="D89" s="503"/>
      <c r="E89" s="504"/>
    </row>
    <row r="90" spans="1:5" ht="15" hidden="1">
      <c r="A90" s="501"/>
      <c r="B90" s="501" t="s">
        <v>133</v>
      </c>
      <c r="C90" s="505" t="s">
        <v>1316</v>
      </c>
      <c r="D90" s="503" t="s">
        <v>1323</v>
      </c>
      <c r="E90" s="504"/>
    </row>
    <row r="91" spans="1:5" ht="15" hidden="1">
      <c r="A91" s="501"/>
      <c r="B91" s="502" t="s">
        <v>206</v>
      </c>
      <c r="C91" s="506"/>
      <c r="D91" s="503"/>
      <c r="E91" s="504"/>
    </row>
    <row r="92" spans="1:5" ht="37.5" hidden="1">
      <c r="A92" s="501"/>
      <c r="B92" s="502" t="s">
        <v>10</v>
      </c>
      <c r="C92" s="506" t="s">
        <v>1606</v>
      </c>
      <c r="D92" s="503" t="s">
        <v>1323</v>
      </c>
      <c r="E92" s="504"/>
    </row>
    <row r="93" spans="1:5" ht="15" hidden="1">
      <c r="A93" s="501"/>
      <c r="B93" s="502" t="s">
        <v>11</v>
      </c>
      <c r="C93" s="506"/>
      <c r="D93" s="503"/>
      <c r="E93" s="504"/>
    </row>
    <row r="94" spans="1:5" ht="15" hidden="1">
      <c r="A94" s="501"/>
      <c r="B94" s="502" t="s">
        <v>12</v>
      </c>
      <c r="C94" s="506"/>
      <c r="D94" s="503"/>
      <c r="E94" s="504"/>
    </row>
    <row r="95" spans="1:5" ht="15" hidden="1">
      <c r="A95" s="493"/>
      <c r="B95" s="493"/>
      <c r="C95" s="507"/>
      <c r="D95" s="495"/>
      <c r="E95" s="496"/>
    </row>
    <row r="96" spans="1:5" ht="62.5" hidden="1">
      <c r="A96" s="501" t="s">
        <v>783</v>
      </c>
      <c r="B96" s="501"/>
      <c r="C96" s="502" t="s">
        <v>785</v>
      </c>
      <c r="D96" s="503"/>
      <c r="E96" s="504"/>
    </row>
    <row r="97" spans="1:5" ht="15" hidden="1">
      <c r="A97" s="501"/>
      <c r="B97" s="501" t="s">
        <v>133</v>
      </c>
      <c r="C97" s="505" t="s">
        <v>1317</v>
      </c>
      <c r="D97" s="503" t="s">
        <v>1323</v>
      </c>
      <c r="E97" s="504"/>
    </row>
    <row r="98" spans="1:5" ht="15" hidden="1">
      <c r="A98" s="501"/>
      <c r="B98" s="502" t="s">
        <v>206</v>
      </c>
      <c r="C98" s="506"/>
      <c r="D98" s="503"/>
      <c r="E98" s="504"/>
    </row>
    <row r="99" spans="1:5" ht="15" hidden="1">
      <c r="A99" s="501"/>
      <c r="B99" s="502" t="s">
        <v>10</v>
      </c>
      <c r="C99" s="506" t="s">
        <v>1316</v>
      </c>
      <c r="D99" s="503" t="s">
        <v>1323</v>
      </c>
      <c r="E99" s="504"/>
    </row>
    <row r="100" spans="1:5" ht="15" hidden="1">
      <c r="A100" s="501"/>
      <c r="B100" s="502" t="s">
        <v>11</v>
      </c>
      <c r="C100" s="506"/>
      <c r="D100" s="503"/>
      <c r="E100" s="504"/>
    </row>
    <row r="101" spans="1:5" ht="15" hidden="1">
      <c r="A101" s="501"/>
      <c r="B101" s="502" t="s">
        <v>12</v>
      </c>
      <c r="C101" s="506"/>
      <c r="D101" s="503"/>
      <c r="E101" s="504"/>
    </row>
    <row r="102" spans="1:5" ht="15" hidden="1">
      <c r="A102" s="493"/>
      <c r="B102" s="493"/>
      <c r="C102" s="507"/>
      <c r="D102" s="495"/>
      <c r="E102" s="496"/>
    </row>
    <row r="103" spans="1:5" ht="112.5" hidden="1">
      <c r="A103" s="501" t="s">
        <v>786</v>
      </c>
      <c r="B103" s="501"/>
      <c r="C103" s="502" t="s">
        <v>788</v>
      </c>
      <c r="D103" s="503"/>
      <c r="E103" s="504"/>
    </row>
    <row r="104" spans="1:5" ht="15" hidden="1">
      <c r="A104" s="501"/>
      <c r="B104" s="501" t="s">
        <v>133</v>
      </c>
      <c r="C104" s="505" t="s">
        <v>1318</v>
      </c>
      <c r="D104" s="503" t="s">
        <v>1323</v>
      </c>
      <c r="E104" s="504"/>
    </row>
    <row r="105" spans="1:5" ht="15" hidden="1">
      <c r="A105" s="501"/>
      <c r="B105" s="502" t="s">
        <v>206</v>
      </c>
      <c r="C105" s="506"/>
      <c r="D105" s="503"/>
      <c r="E105" s="504"/>
    </row>
    <row r="106" spans="1:5" ht="15" hidden="1">
      <c r="A106" s="501"/>
      <c r="B106" s="502" t="s">
        <v>10</v>
      </c>
      <c r="C106" s="506" t="s">
        <v>1607</v>
      </c>
      <c r="D106" s="503" t="s">
        <v>1323</v>
      </c>
      <c r="E106" s="504"/>
    </row>
    <row r="107" spans="1:5" ht="15" hidden="1">
      <c r="A107" s="501"/>
      <c r="B107" s="502" t="s">
        <v>11</v>
      </c>
      <c r="C107" s="506"/>
      <c r="D107" s="503"/>
      <c r="E107" s="504"/>
    </row>
    <row r="108" spans="1:5" ht="15" hidden="1">
      <c r="A108" s="501"/>
      <c r="B108" s="502" t="s">
        <v>12</v>
      </c>
      <c r="C108" s="506"/>
      <c r="D108" s="503"/>
      <c r="E108" s="504"/>
    </row>
    <row r="109" spans="1:5" ht="15" hidden="1">
      <c r="A109" s="493"/>
      <c r="B109" s="493"/>
      <c r="C109" s="507"/>
      <c r="D109" s="495"/>
      <c r="E109" s="496"/>
    </row>
    <row r="110" spans="1:5" ht="75" hidden="1">
      <c r="A110" s="501" t="s">
        <v>789</v>
      </c>
      <c r="B110" s="501"/>
      <c r="C110" s="502" t="s">
        <v>791</v>
      </c>
      <c r="D110" s="503"/>
      <c r="E110" s="504"/>
    </row>
    <row r="111" spans="1:5" ht="15" hidden="1">
      <c r="A111" s="501"/>
      <c r="B111" s="501" t="s">
        <v>133</v>
      </c>
      <c r="C111" s="505" t="s">
        <v>1319</v>
      </c>
      <c r="D111" s="503" t="s">
        <v>1323</v>
      </c>
      <c r="E111" s="504"/>
    </row>
    <row r="112" spans="1:5" ht="15" hidden="1">
      <c r="A112" s="501"/>
      <c r="B112" s="502" t="s">
        <v>206</v>
      </c>
      <c r="C112" s="506"/>
      <c r="D112" s="503"/>
      <c r="E112" s="504"/>
    </row>
    <row r="113" spans="1:5" ht="15" hidden="1">
      <c r="A113" s="501"/>
      <c r="B113" s="502" t="s">
        <v>10</v>
      </c>
      <c r="C113" s="506" t="s">
        <v>1319</v>
      </c>
      <c r="D113" s="503" t="s">
        <v>1323</v>
      </c>
      <c r="E113" s="504"/>
    </row>
    <row r="114" spans="1:5" ht="15" hidden="1">
      <c r="A114" s="501"/>
      <c r="B114" s="502" t="s">
        <v>11</v>
      </c>
      <c r="C114" s="506"/>
      <c r="D114" s="503"/>
      <c r="E114" s="504"/>
    </row>
    <row r="115" spans="1:5" ht="15" hidden="1">
      <c r="A115" s="501"/>
      <c r="B115" s="502" t="s">
        <v>12</v>
      </c>
      <c r="C115" s="506"/>
      <c r="D115" s="503"/>
      <c r="E115" s="504"/>
    </row>
    <row r="116" spans="1:5" ht="15" hidden="1">
      <c r="A116" s="493"/>
      <c r="B116" s="493"/>
      <c r="C116" s="507"/>
      <c r="D116" s="495"/>
      <c r="E116" s="496"/>
    </row>
    <row r="117" spans="1:5" ht="75" hidden="1">
      <c r="A117" s="501" t="s">
        <v>792</v>
      </c>
      <c r="B117" s="501"/>
      <c r="C117" s="502" t="s">
        <v>794</v>
      </c>
      <c r="D117" s="503"/>
      <c r="E117" s="504"/>
    </row>
    <row r="118" spans="1:5" ht="15" hidden="1">
      <c r="A118" s="501"/>
      <c r="B118" s="501" t="s">
        <v>133</v>
      </c>
      <c r="C118" s="508" t="s">
        <v>1320</v>
      </c>
      <c r="D118" s="503" t="s">
        <v>1323</v>
      </c>
      <c r="E118" s="504"/>
    </row>
    <row r="119" spans="1:5" ht="15" hidden="1">
      <c r="A119" s="501"/>
      <c r="B119" s="502" t="s">
        <v>206</v>
      </c>
      <c r="C119" s="506"/>
      <c r="D119" s="503"/>
      <c r="E119" s="504"/>
    </row>
    <row r="120" spans="1:5" ht="62.5" hidden="1">
      <c r="A120" s="501"/>
      <c r="B120" s="502" t="s">
        <v>10</v>
      </c>
      <c r="C120" s="509" t="s">
        <v>1608</v>
      </c>
      <c r="D120" s="503" t="s">
        <v>1323</v>
      </c>
      <c r="E120" s="504"/>
    </row>
    <row r="121" spans="1:5" ht="15" hidden="1">
      <c r="A121" s="501"/>
      <c r="B121" s="502" t="s">
        <v>11</v>
      </c>
      <c r="C121" s="506"/>
      <c r="D121" s="503"/>
      <c r="E121" s="504"/>
    </row>
    <row r="122" spans="1:5" ht="15" hidden="1">
      <c r="A122" s="501"/>
      <c r="B122" s="502" t="s">
        <v>12</v>
      </c>
      <c r="C122" s="506"/>
      <c r="D122" s="503"/>
      <c r="E122" s="504"/>
    </row>
    <row r="123" spans="1:5" ht="15" hidden="1">
      <c r="A123" s="493"/>
      <c r="B123" s="493"/>
      <c r="C123" s="507"/>
      <c r="D123" s="495"/>
      <c r="E123" s="496"/>
    </row>
    <row r="124" spans="1:5" ht="100" hidden="1">
      <c r="A124" s="501" t="s">
        <v>795</v>
      </c>
      <c r="B124" s="501"/>
      <c r="C124" s="502" t="s">
        <v>797</v>
      </c>
      <c r="D124" s="503"/>
      <c r="E124" s="504"/>
    </row>
    <row r="125" spans="1:5" ht="15" hidden="1">
      <c r="A125" s="501"/>
      <c r="B125" s="501" t="s">
        <v>133</v>
      </c>
      <c r="C125" s="508" t="s">
        <v>1321</v>
      </c>
      <c r="D125" s="503" t="s">
        <v>1323</v>
      </c>
      <c r="E125" s="504"/>
    </row>
    <row r="126" spans="1:5" ht="15" hidden="1">
      <c r="A126" s="501"/>
      <c r="B126" s="502" t="s">
        <v>206</v>
      </c>
      <c r="C126" s="506"/>
      <c r="D126" s="503"/>
      <c r="E126" s="504"/>
    </row>
    <row r="127" spans="1:5" ht="15" hidden="1">
      <c r="A127" s="501"/>
      <c r="B127" s="502" t="s">
        <v>10</v>
      </c>
      <c r="C127" s="509" t="s">
        <v>1321</v>
      </c>
      <c r="D127" s="503" t="s">
        <v>1323</v>
      </c>
      <c r="E127" s="504"/>
    </row>
    <row r="128" spans="1:5" ht="15" hidden="1">
      <c r="A128" s="501"/>
      <c r="B128" s="502" t="s">
        <v>11</v>
      </c>
      <c r="C128" s="506"/>
      <c r="D128" s="503"/>
      <c r="E128" s="504"/>
    </row>
    <row r="129" spans="1:5" ht="15" hidden="1">
      <c r="A129" s="501"/>
      <c r="B129" s="502" t="s">
        <v>12</v>
      </c>
      <c r="C129" s="506"/>
      <c r="D129" s="503"/>
      <c r="E129" s="504"/>
    </row>
    <row r="130" spans="1:5" ht="15" hidden="1">
      <c r="A130" s="493"/>
      <c r="B130" s="493"/>
      <c r="C130" s="507"/>
      <c r="D130" s="495"/>
      <c r="E130" s="496"/>
    </row>
    <row r="131" spans="1:5" ht="62.5" hidden="1">
      <c r="A131" s="501" t="s">
        <v>798</v>
      </c>
      <c r="B131" s="501"/>
      <c r="C131" s="502" t="s">
        <v>800</v>
      </c>
      <c r="D131" s="503"/>
      <c r="E131" s="504"/>
    </row>
    <row r="132" spans="1:5" ht="50" hidden="1">
      <c r="A132" s="501"/>
      <c r="B132" s="501" t="s">
        <v>133</v>
      </c>
      <c r="C132" s="510" t="s">
        <v>1322</v>
      </c>
      <c r="D132" s="503" t="s">
        <v>1323</v>
      </c>
      <c r="E132" s="504"/>
    </row>
    <row r="133" spans="1:5" ht="15" hidden="1">
      <c r="A133" s="501"/>
      <c r="B133" s="502" t="s">
        <v>206</v>
      </c>
      <c r="C133" s="506"/>
      <c r="D133" s="503"/>
      <c r="E133" s="504"/>
    </row>
    <row r="134" spans="1:5" ht="37.5" hidden="1">
      <c r="A134" s="501"/>
      <c r="B134" s="502" t="s">
        <v>10</v>
      </c>
      <c r="C134" s="506" t="s">
        <v>1609</v>
      </c>
      <c r="D134" s="503" t="s">
        <v>1323</v>
      </c>
      <c r="E134" s="504"/>
    </row>
    <row r="135" spans="1:5" ht="15" hidden="1">
      <c r="A135" s="501"/>
      <c r="B135" s="502" t="s">
        <v>11</v>
      </c>
      <c r="C135" s="506"/>
      <c r="D135" s="503"/>
      <c r="E135" s="504"/>
    </row>
    <row r="136" spans="1:5" ht="15" hidden="1">
      <c r="A136" s="501"/>
      <c r="B136" s="502" t="s">
        <v>12</v>
      </c>
      <c r="C136" s="506"/>
      <c r="D136" s="503"/>
      <c r="E136" s="504"/>
    </row>
    <row r="137" spans="1:5" ht="15" hidden="1">
      <c r="A137" s="493"/>
      <c r="B137" s="493"/>
      <c r="C137" s="507"/>
      <c r="D137" s="495"/>
      <c r="E137" s="496"/>
    </row>
    <row r="138" spans="1:5" ht="15" hidden="1">
      <c r="A138" s="497">
        <v>1.2</v>
      </c>
      <c r="B138" s="497"/>
      <c r="C138" s="492" t="s">
        <v>801</v>
      </c>
      <c r="D138" s="498"/>
      <c r="E138" s="500"/>
    </row>
    <row r="139" spans="1:5" ht="125" hidden="1">
      <c r="A139" s="501" t="s">
        <v>69</v>
      </c>
      <c r="B139" s="501"/>
      <c r="C139" s="502" t="s">
        <v>802</v>
      </c>
      <c r="D139" s="503"/>
      <c r="E139" s="504"/>
    </row>
    <row r="140" spans="1:5" ht="62.5" hidden="1">
      <c r="A140" s="501"/>
      <c r="B140" s="501" t="s">
        <v>133</v>
      </c>
      <c r="C140" s="505" t="s">
        <v>1324</v>
      </c>
      <c r="D140" s="503" t="s">
        <v>1323</v>
      </c>
      <c r="E140" s="504"/>
    </row>
    <row r="141" spans="1:5" ht="15" hidden="1">
      <c r="A141" s="501"/>
      <c r="B141" s="502" t="s">
        <v>206</v>
      </c>
      <c r="C141" s="506"/>
      <c r="D141" s="503"/>
      <c r="E141" s="504"/>
    </row>
    <row r="142" spans="1:5" ht="87.5" hidden="1">
      <c r="A142" s="501"/>
      <c r="B142" s="502" t="s">
        <v>10</v>
      </c>
      <c r="C142" s="511" t="s">
        <v>1610</v>
      </c>
      <c r="D142" s="503" t="s">
        <v>1323</v>
      </c>
      <c r="E142" s="504"/>
    </row>
    <row r="143" spans="1:5" ht="15" hidden="1">
      <c r="A143" s="501"/>
      <c r="B143" s="502" t="s">
        <v>11</v>
      </c>
      <c r="C143" s="506"/>
      <c r="D143" s="503"/>
      <c r="E143" s="504"/>
    </row>
    <row r="144" spans="1:5" ht="15" hidden="1">
      <c r="A144" s="501"/>
      <c r="B144" s="502" t="s">
        <v>12</v>
      </c>
      <c r="C144" s="506"/>
      <c r="D144" s="503"/>
      <c r="E144" s="504"/>
    </row>
    <row r="145" spans="1:5" ht="15" hidden="1">
      <c r="A145" s="493"/>
      <c r="B145" s="493"/>
      <c r="C145" s="507"/>
      <c r="D145" s="495"/>
      <c r="E145" s="496"/>
    </row>
    <row r="146" spans="1:5" ht="15" hidden="1">
      <c r="A146" s="497">
        <v>1.3</v>
      </c>
      <c r="B146" s="497"/>
      <c r="C146" s="492" t="s">
        <v>803</v>
      </c>
      <c r="D146" s="498"/>
      <c r="E146" s="500"/>
    </row>
    <row r="147" spans="1:5" ht="75" hidden="1">
      <c r="A147" s="501" t="s">
        <v>80</v>
      </c>
      <c r="B147" s="501"/>
      <c r="C147" s="502" t="s">
        <v>805</v>
      </c>
      <c r="D147" s="503"/>
      <c r="E147" s="504"/>
    </row>
    <row r="148" spans="1:5" ht="15" hidden="1">
      <c r="A148" s="501"/>
      <c r="B148" s="501" t="s">
        <v>133</v>
      </c>
      <c r="C148" s="505" t="s">
        <v>1325</v>
      </c>
      <c r="D148" s="503" t="s">
        <v>1323</v>
      </c>
      <c r="E148" s="504"/>
    </row>
    <row r="149" spans="1:5" ht="15" hidden="1">
      <c r="A149" s="501"/>
      <c r="B149" s="502" t="s">
        <v>206</v>
      </c>
      <c r="C149" s="506"/>
      <c r="D149" s="503"/>
      <c r="E149" s="504"/>
    </row>
    <row r="150" spans="1:5" ht="15" hidden="1">
      <c r="A150" s="501"/>
      <c r="B150" s="502" t="s">
        <v>10</v>
      </c>
      <c r="C150" s="506" t="s">
        <v>1325</v>
      </c>
      <c r="D150" s="503" t="s">
        <v>1323</v>
      </c>
      <c r="E150" s="504"/>
    </row>
    <row r="151" spans="1:5" ht="15" hidden="1">
      <c r="A151" s="501"/>
      <c r="B151" s="502" t="s">
        <v>11</v>
      </c>
      <c r="C151" s="506"/>
      <c r="D151" s="503"/>
      <c r="E151" s="504"/>
    </row>
    <row r="152" spans="1:5" ht="15" hidden="1">
      <c r="A152" s="501"/>
      <c r="B152" s="502" t="s">
        <v>12</v>
      </c>
      <c r="C152" s="506"/>
      <c r="D152" s="503"/>
      <c r="E152" s="504"/>
    </row>
    <row r="153" spans="1:5" ht="15" hidden="1">
      <c r="A153" s="493"/>
      <c r="B153" s="493"/>
      <c r="C153" s="507"/>
      <c r="D153" s="495"/>
      <c r="E153" s="496"/>
    </row>
    <row r="154" spans="1:5" ht="15" hidden="1">
      <c r="A154" s="497">
        <v>2</v>
      </c>
      <c r="B154" s="497"/>
      <c r="C154" s="492" t="s">
        <v>761</v>
      </c>
      <c r="D154" s="498"/>
      <c r="E154" s="499"/>
    </row>
    <row r="155" spans="1:5" ht="25" hidden="1">
      <c r="A155" s="497">
        <v>2.1</v>
      </c>
      <c r="B155" s="497"/>
      <c r="C155" s="492" t="s">
        <v>806</v>
      </c>
      <c r="D155" s="498"/>
      <c r="E155" s="500"/>
    </row>
    <row r="156" spans="1:5" ht="87.5" hidden="1">
      <c r="A156" s="501" t="s">
        <v>807</v>
      </c>
      <c r="B156" s="501"/>
      <c r="C156" s="502" t="s">
        <v>809</v>
      </c>
      <c r="D156" s="503"/>
      <c r="E156" s="504"/>
    </row>
    <row r="157" spans="1:5" hidden="1">
      <c r="A157" s="501"/>
      <c r="B157" s="501" t="s">
        <v>133</v>
      </c>
      <c r="C157" s="512" t="s">
        <v>1326</v>
      </c>
      <c r="D157" s="513" t="s">
        <v>1323</v>
      </c>
      <c r="E157" s="504"/>
    </row>
    <row r="158" spans="1:5" ht="15" hidden="1">
      <c r="A158" s="501"/>
      <c r="B158" s="502" t="s">
        <v>206</v>
      </c>
      <c r="C158" s="506"/>
      <c r="D158" s="503"/>
      <c r="E158" s="504"/>
    </row>
    <row r="159" spans="1:5" ht="15" hidden="1">
      <c r="A159" s="501"/>
      <c r="B159" s="502" t="s">
        <v>10</v>
      </c>
      <c r="C159" s="506"/>
      <c r="D159" s="503"/>
      <c r="E159" s="504"/>
    </row>
    <row r="160" spans="1:5" ht="15" hidden="1">
      <c r="A160" s="501"/>
      <c r="B160" s="502" t="s">
        <v>11</v>
      </c>
      <c r="C160" s="506"/>
      <c r="D160" s="503"/>
      <c r="E160" s="504"/>
    </row>
    <row r="161" spans="1:5" ht="15" hidden="1">
      <c r="A161" s="501"/>
      <c r="B161" s="502" t="s">
        <v>12</v>
      </c>
      <c r="C161" s="506"/>
      <c r="D161" s="503"/>
      <c r="E161" s="504"/>
    </row>
    <row r="162" spans="1:5" ht="15" hidden="1">
      <c r="A162" s="493"/>
      <c r="B162" s="493"/>
      <c r="C162" s="507"/>
      <c r="D162" s="495"/>
      <c r="E162" s="496"/>
    </row>
    <row r="163" spans="1:5" ht="87.5" hidden="1">
      <c r="A163" s="501" t="s">
        <v>810</v>
      </c>
      <c r="B163" s="501"/>
      <c r="C163" s="502" t="s">
        <v>812</v>
      </c>
      <c r="D163" s="503"/>
      <c r="E163" s="504"/>
    </row>
    <row r="164" spans="1:5" ht="25" hidden="1">
      <c r="A164" s="501"/>
      <c r="B164" s="501" t="s">
        <v>133</v>
      </c>
      <c r="C164" s="505" t="s">
        <v>1611</v>
      </c>
      <c r="D164" s="503" t="s">
        <v>1323</v>
      </c>
      <c r="E164" s="504"/>
    </row>
    <row r="165" spans="1:5" ht="15" hidden="1">
      <c r="A165" s="501"/>
      <c r="B165" s="502" t="s">
        <v>206</v>
      </c>
      <c r="C165" s="506"/>
      <c r="D165" s="503"/>
      <c r="E165" s="504"/>
    </row>
    <row r="166" spans="1:5" ht="15" hidden="1">
      <c r="A166" s="501"/>
      <c r="B166" s="502" t="s">
        <v>10</v>
      </c>
      <c r="C166" s="506"/>
      <c r="D166" s="503"/>
      <c r="E166" s="504"/>
    </row>
    <row r="167" spans="1:5" ht="15" hidden="1">
      <c r="A167" s="501"/>
      <c r="B167" s="502" t="s">
        <v>11</v>
      </c>
      <c r="C167" s="506"/>
      <c r="D167" s="503"/>
      <c r="E167" s="504"/>
    </row>
    <row r="168" spans="1:5" ht="15" hidden="1">
      <c r="A168" s="501"/>
      <c r="B168" s="502" t="s">
        <v>12</v>
      </c>
      <c r="C168" s="506"/>
      <c r="D168" s="503"/>
      <c r="E168" s="504"/>
    </row>
    <row r="169" spans="1:5" ht="15" hidden="1">
      <c r="A169" s="493"/>
      <c r="B169" s="493"/>
      <c r="C169" s="507"/>
      <c r="D169" s="495"/>
      <c r="E169" s="496"/>
    </row>
    <row r="170" spans="1:5" ht="87.5" hidden="1">
      <c r="A170" s="501" t="s">
        <v>813</v>
      </c>
      <c r="B170" s="501"/>
      <c r="C170" s="502" t="s">
        <v>814</v>
      </c>
      <c r="D170" s="503"/>
      <c r="E170" s="504"/>
    </row>
    <row r="171" spans="1:5" hidden="1">
      <c r="A171" s="501"/>
      <c r="B171" s="501" t="s">
        <v>133</v>
      </c>
      <c r="C171" s="512" t="s">
        <v>1326</v>
      </c>
      <c r="D171" s="513" t="s">
        <v>1323</v>
      </c>
      <c r="E171" s="504"/>
    </row>
    <row r="172" spans="1:5" ht="15" hidden="1">
      <c r="A172" s="501"/>
      <c r="B172" s="502" t="s">
        <v>206</v>
      </c>
      <c r="C172" s="506"/>
      <c r="D172" s="503"/>
      <c r="E172" s="504"/>
    </row>
    <row r="173" spans="1:5" ht="15" hidden="1">
      <c r="A173" s="501"/>
      <c r="B173" s="502" t="s">
        <v>10</v>
      </c>
      <c r="C173" s="506"/>
      <c r="D173" s="503"/>
      <c r="E173" s="504"/>
    </row>
    <row r="174" spans="1:5" ht="15" hidden="1">
      <c r="A174" s="501"/>
      <c r="B174" s="502" t="s">
        <v>11</v>
      </c>
      <c r="C174" s="506"/>
      <c r="D174" s="503"/>
      <c r="E174" s="504"/>
    </row>
    <row r="175" spans="1:5" ht="15" hidden="1">
      <c r="A175" s="501"/>
      <c r="B175" s="502" t="s">
        <v>12</v>
      </c>
      <c r="C175" s="506"/>
      <c r="D175" s="503"/>
      <c r="E175" s="504"/>
    </row>
    <row r="176" spans="1:5" ht="15" hidden="1">
      <c r="A176" s="493"/>
      <c r="B176" s="493"/>
      <c r="C176" s="507"/>
      <c r="D176" s="495"/>
      <c r="E176" s="496"/>
    </row>
    <row r="177" spans="1:5" ht="100" hidden="1">
      <c r="A177" s="501" t="s">
        <v>815</v>
      </c>
      <c r="B177" s="501"/>
      <c r="C177" s="502" t="s">
        <v>816</v>
      </c>
      <c r="D177" s="503"/>
      <c r="E177" s="504"/>
    </row>
    <row r="178" spans="1:5" ht="25" hidden="1">
      <c r="A178" s="501"/>
      <c r="B178" s="501" t="s">
        <v>133</v>
      </c>
      <c r="C178" s="505" t="s">
        <v>1612</v>
      </c>
      <c r="D178" s="503" t="s">
        <v>1323</v>
      </c>
      <c r="E178" s="504"/>
    </row>
    <row r="179" spans="1:5" ht="15" hidden="1">
      <c r="A179" s="501"/>
      <c r="B179" s="502" t="s">
        <v>206</v>
      </c>
      <c r="C179" s="506"/>
      <c r="D179" s="503"/>
      <c r="E179" s="504"/>
    </row>
    <row r="180" spans="1:5" ht="15" hidden="1">
      <c r="A180" s="501"/>
      <c r="B180" s="502" t="s">
        <v>10</v>
      </c>
      <c r="C180" s="506"/>
      <c r="D180" s="503"/>
      <c r="E180" s="504"/>
    </row>
    <row r="181" spans="1:5" ht="15" hidden="1">
      <c r="A181" s="501"/>
      <c r="B181" s="502" t="s">
        <v>11</v>
      </c>
      <c r="C181" s="506"/>
      <c r="D181" s="503"/>
      <c r="E181" s="504"/>
    </row>
    <row r="182" spans="1:5" ht="15" hidden="1">
      <c r="A182" s="501"/>
      <c r="B182" s="502" t="s">
        <v>12</v>
      </c>
      <c r="C182" s="506"/>
      <c r="D182" s="503"/>
      <c r="E182" s="504"/>
    </row>
    <row r="183" spans="1:5" ht="15" hidden="1">
      <c r="A183" s="493"/>
      <c r="B183" s="493"/>
      <c r="C183" s="507"/>
      <c r="D183" s="495"/>
      <c r="E183" s="496"/>
    </row>
    <row r="184" spans="1:5" ht="100" hidden="1">
      <c r="A184" s="501" t="s">
        <v>817</v>
      </c>
      <c r="B184" s="501"/>
      <c r="C184" s="502" t="s">
        <v>819</v>
      </c>
      <c r="D184" s="503"/>
      <c r="E184" s="504"/>
    </row>
    <row r="185" spans="1:5" ht="25" hidden="1">
      <c r="A185" s="501"/>
      <c r="B185" s="501" t="s">
        <v>133</v>
      </c>
      <c r="C185" s="505" t="s">
        <v>1328</v>
      </c>
      <c r="D185" s="503" t="s">
        <v>1323</v>
      </c>
      <c r="E185" s="504"/>
    </row>
    <row r="186" spans="1:5" ht="15" hidden="1">
      <c r="A186" s="501"/>
      <c r="B186" s="502" t="s">
        <v>206</v>
      </c>
      <c r="C186" s="506"/>
      <c r="D186" s="503"/>
      <c r="E186" s="504"/>
    </row>
    <row r="187" spans="1:5" ht="15" hidden="1">
      <c r="A187" s="501"/>
      <c r="B187" s="502" t="s">
        <v>10</v>
      </c>
      <c r="C187" s="506"/>
      <c r="D187" s="503"/>
      <c r="E187" s="504"/>
    </row>
    <row r="188" spans="1:5" ht="15" hidden="1">
      <c r="A188" s="501"/>
      <c r="B188" s="502" t="s">
        <v>11</v>
      </c>
      <c r="C188" s="506"/>
      <c r="D188" s="503"/>
      <c r="E188" s="504"/>
    </row>
    <row r="189" spans="1:5" ht="15" hidden="1">
      <c r="A189" s="501"/>
      <c r="B189" s="502" t="s">
        <v>12</v>
      </c>
      <c r="C189" s="506"/>
      <c r="D189" s="503"/>
      <c r="E189" s="504"/>
    </row>
    <row r="190" spans="1:5" ht="15" hidden="1">
      <c r="A190" s="493"/>
      <c r="B190" s="493"/>
      <c r="C190" s="507"/>
      <c r="D190" s="495"/>
      <c r="E190" s="496"/>
    </row>
    <row r="191" spans="1:5" ht="25" hidden="1">
      <c r="A191" s="497">
        <v>2.2000000000000002</v>
      </c>
      <c r="B191" s="497"/>
      <c r="C191" s="492" t="s">
        <v>820</v>
      </c>
      <c r="D191" s="498"/>
      <c r="E191" s="500"/>
    </row>
    <row r="192" spans="1:5" ht="100" hidden="1">
      <c r="A192" s="501" t="s">
        <v>821</v>
      </c>
      <c r="B192" s="501"/>
      <c r="C192" s="502" t="s">
        <v>823</v>
      </c>
      <c r="D192" s="503"/>
      <c r="E192" s="504"/>
    </row>
    <row r="193" spans="1:5" hidden="1">
      <c r="A193" s="501"/>
      <c r="B193" s="501" t="s">
        <v>133</v>
      </c>
      <c r="C193" s="512" t="s">
        <v>1329</v>
      </c>
      <c r="D193" s="513" t="s">
        <v>1323</v>
      </c>
      <c r="E193" s="504"/>
    </row>
    <row r="194" spans="1:5" ht="15" hidden="1">
      <c r="A194" s="501"/>
      <c r="B194" s="502" t="s">
        <v>206</v>
      </c>
      <c r="C194" s="506"/>
      <c r="D194" s="503"/>
      <c r="E194" s="504"/>
    </row>
    <row r="195" spans="1:5" ht="15" hidden="1">
      <c r="A195" s="501"/>
      <c r="B195" s="502" t="s">
        <v>10</v>
      </c>
      <c r="C195" s="506"/>
      <c r="D195" s="503"/>
      <c r="E195" s="504"/>
    </row>
    <row r="196" spans="1:5" ht="15" hidden="1">
      <c r="A196" s="501"/>
      <c r="B196" s="502" t="s">
        <v>11</v>
      </c>
      <c r="C196" s="506"/>
      <c r="D196" s="503"/>
      <c r="E196" s="504"/>
    </row>
    <row r="197" spans="1:5" ht="15" hidden="1">
      <c r="A197" s="501"/>
      <c r="B197" s="502" t="s">
        <v>12</v>
      </c>
      <c r="C197" s="506"/>
      <c r="D197" s="503"/>
      <c r="E197" s="504"/>
    </row>
    <row r="198" spans="1:5" ht="15" hidden="1">
      <c r="A198" s="493"/>
      <c r="B198" s="493"/>
      <c r="C198" s="507"/>
      <c r="D198" s="495"/>
      <c r="E198" s="496"/>
    </row>
    <row r="199" spans="1:5" ht="87.5" hidden="1">
      <c r="A199" s="501" t="s">
        <v>824</v>
      </c>
      <c r="B199" s="501"/>
      <c r="C199" s="502" t="s">
        <v>826</v>
      </c>
      <c r="D199" s="503"/>
      <c r="E199" s="504"/>
    </row>
    <row r="200" spans="1:5" hidden="1">
      <c r="A200" s="501"/>
      <c r="B200" s="501" t="s">
        <v>133</v>
      </c>
      <c r="C200" s="512" t="s">
        <v>1330</v>
      </c>
      <c r="D200" s="513" t="s">
        <v>1323</v>
      </c>
      <c r="E200" s="504"/>
    </row>
    <row r="201" spans="1:5" ht="15" hidden="1">
      <c r="A201" s="501"/>
      <c r="B201" s="502" t="s">
        <v>206</v>
      </c>
      <c r="C201" s="506"/>
      <c r="D201" s="503"/>
      <c r="E201" s="504"/>
    </row>
    <row r="202" spans="1:5" ht="15" hidden="1">
      <c r="A202" s="501"/>
      <c r="B202" s="502" t="s">
        <v>10</v>
      </c>
      <c r="C202" s="506"/>
      <c r="D202" s="503"/>
      <c r="E202" s="504"/>
    </row>
    <row r="203" spans="1:5" ht="15" hidden="1">
      <c r="A203" s="501"/>
      <c r="B203" s="502" t="s">
        <v>11</v>
      </c>
      <c r="C203" s="506"/>
      <c r="D203" s="503"/>
      <c r="E203" s="504"/>
    </row>
    <row r="204" spans="1:5" ht="15" hidden="1">
      <c r="A204" s="501"/>
      <c r="B204" s="502" t="s">
        <v>12</v>
      </c>
      <c r="C204" s="506"/>
      <c r="D204" s="503"/>
      <c r="E204" s="504"/>
    </row>
    <row r="205" spans="1:5" ht="15" hidden="1">
      <c r="A205" s="493"/>
      <c r="B205" s="493"/>
      <c r="C205" s="507"/>
      <c r="D205" s="495"/>
      <c r="E205" s="496"/>
    </row>
    <row r="206" spans="1:5" ht="87.5" hidden="1">
      <c r="A206" s="501" t="s">
        <v>827</v>
      </c>
      <c r="B206" s="501"/>
      <c r="C206" s="502" t="s">
        <v>829</v>
      </c>
      <c r="D206" s="503"/>
      <c r="E206" s="504"/>
    </row>
    <row r="207" spans="1:5" ht="25" hidden="1">
      <c r="A207" s="501"/>
      <c r="B207" s="501" t="s">
        <v>133</v>
      </c>
      <c r="C207" s="512" t="s">
        <v>1331</v>
      </c>
      <c r="D207" s="513" t="s">
        <v>1323</v>
      </c>
      <c r="E207" s="504"/>
    </row>
    <row r="208" spans="1:5" ht="15" hidden="1">
      <c r="A208" s="501"/>
      <c r="B208" s="502" t="s">
        <v>206</v>
      </c>
      <c r="C208" s="506"/>
      <c r="D208" s="503"/>
      <c r="E208" s="504"/>
    </row>
    <row r="209" spans="1:5" ht="15" hidden="1">
      <c r="A209" s="501"/>
      <c r="B209" s="502" t="s">
        <v>10</v>
      </c>
      <c r="C209" s="506"/>
      <c r="D209" s="503"/>
      <c r="E209" s="504"/>
    </row>
    <row r="210" spans="1:5" ht="15" hidden="1">
      <c r="A210" s="501"/>
      <c r="B210" s="502" t="s">
        <v>11</v>
      </c>
      <c r="C210" s="506"/>
      <c r="D210" s="503"/>
      <c r="E210" s="504"/>
    </row>
    <row r="211" spans="1:5" ht="15" hidden="1">
      <c r="A211" s="501"/>
      <c r="B211" s="502" t="s">
        <v>12</v>
      </c>
      <c r="C211" s="506"/>
      <c r="D211" s="503"/>
      <c r="E211" s="504"/>
    </row>
    <row r="212" spans="1:5" ht="15" hidden="1">
      <c r="A212" s="493"/>
      <c r="B212" s="493"/>
      <c r="C212" s="507"/>
      <c r="D212" s="495"/>
      <c r="E212" s="496"/>
    </row>
    <row r="213" spans="1:5" ht="62.5" hidden="1">
      <c r="A213" s="501" t="s">
        <v>830</v>
      </c>
      <c r="B213" s="501"/>
      <c r="C213" s="502" t="s">
        <v>832</v>
      </c>
      <c r="D213" s="503"/>
      <c r="E213" s="504"/>
    </row>
    <row r="214" spans="1:5" ht="25" hidden="1">
      <c r="A214" s="501"/>
      <c r="B214" s="501" t="s">
        <v>133</v>
      </c>
      <c r="C214" s="512" t="s">
        <v>1331</v>
      </c>
      <c r="D214" s="513" t="s">
        <v>1323</v>
      </c>
      <c r="E214" s="504"/>
    </row>
    <row r="215" spans="1:5" ht="15" hidden="1">
      <c r="A215" s="501"/>
      <c r="B215" s="502" t="s">
        <v>206</v>
      </c>
      <c r="C215" s="506"/>
      <c r="D215" s="503"/>
      <c r="E215" s="504"/>
    </row>
    <row r="216" spans="1:5" ht="15" hidden="1">
      <c r="A216" s="501"/>
      <c r="B216" s="502" t="s">
        <v>10</v>
      </c>
      <c r="C216" s="506"/>
      <c r="D216" s="503"/>
      <c r="E216" s="504"/>
    </row>
    <row r="217" spans="1:5" ht="15" hidden="1">
      <c r="A217" s="501"/>
      <c r="B217" s="502" t="s">
        <v>11</v>
      </c>
      <c r="C217" s="506"/>
      <c r="D217" s="503"/>
      <c r="E217" s="504"/>
    </row>
    <row r="218" spans="1:5" ht="15" hidden="1">
      <c r="A218" s="501"/>
      <c r="B218" s="502" t="s">
        <v>12</v>
      </c>
      <c r="C218" s="506"/>
      <c r="D218" s="503"/>
      <c r="E218" s="504"/>
    </row>
    <row r="219" spans="1:5" ht="15" hidden="1">
      <c r="A219" s="493"/>
      <c r="B219" s="493"/>
      <c r="C219" s="507"/>
      <c r="D219" s="495"/>
      <c r="E219" s="496"/>
    </row>
    <row r="220" spans="1:5" ht="75" hidden="1">
      <c r="A220" s="501" t="s">
        <v>833</v>
      </c>
      <c r="B220" s="501"/>
      <c r="C220" s="502" t="s">
        <v>835</v>
      </c>
      <c r="D220" s="503"/>
      <c r="E220" s="504"/>
    </row>
    <row r="221" spans="1:5" hidden="1">
      <c r="A221" s="501"/>
      <c r="B221" s="501" t="s">
        <v>133</v>
      </c>
      <c r="C221" s="512" t="s">
        <v>1332</v>
      </c>
      <c r="D221" s="513" t="s">
        <v>1323</v>
      </c>
      <c r="E221" s="504"/>
    </row>
    <row r="222" spans="1:5" ht="15" hidden="1">
      <c r="A222" s="501"/>
      <c r="B222" s="502" t="s">
        <v>206</v>
      </c>
      <c r="C222" s="506"/>
      <c r="D222" s="503"/>
      <c r="E222" s="504"/>
    </row>
    <row r="223" spans="1:5" ht="15" hidden="1">
      <c r="A223" s="501"/>
      <c r="B223" s="502" t="s">
        <v>10</v>
      </c>
      <c r="C223" s="506"/>
      <c r="D223" s="503"/>
      <c r="E223" s="504"/>
    </row>
    <row r="224" spans="1:5" ht="15" hidden="1">
      <c r="A224" s="501"/>
      <c r="B224" s="502" t="s">
        <v>11</v>
      </c>
      <c r="C224" s="506"/>
      <c r="D224" s="503"/>
      <c r="E224" s="504"/>
    </row>
    <row r="225" spans="1:5" ht="15" hidden="1">
      <c r="A225" s="501"/>
      <c r="B225" s="502" t="s">
        <v>12</v>
      </c>
      <c r="C225" s="506"/>
      <c r="D225" s="503"/>
      <c r="E225" s="504"/>
    </row>
    <row r="226" spans="1:5" ht="15" hidden="1">
      <c r="A226" s="493"/>
      <c r="B226" s="493"/>
      <c r="C226" s="507"/>
      <c r="D226" s="495"/>
      <c r="E226" s="496"/>
    </row>
    <row r="227" spans="1:5" ht="62.5" hidden="1">
      <c r="A227" s="501" t="s">
        <v>836</v>
      </c>
      <c r="B227" s="501"/>
      <c r="C227" s="502" t="s">
        <v>838</v>
      </c>
      <c r="D227" s="503"/>
      <c r="E227" s="504"/>
    </row>
    <row r="228" spans="1:5" ht="25" hidden="1">
      <c r="A228" s="501"/>
      <c r="B228" s="501" t="s">
        <v>133</v>
      </c>
      <c r="C228" s="512" t="s">
        <v>1333</v>
      </c>
      <c r="D228" s="513" t="s">
        <v>1323</v>
      </c>
      <c r="E228" s="504"/>
    </row>
    <row r="229" spans="1:5" ht="15" hidden="1">
      <c r="A229" s="501"/>
      <c r="B229" s="502" t="s">
        <v>206</v>
      </c>
      <c r="C229" s="506"/>
      <c r="D229" s="503"/>
      <c r="E229" s="504"/>
    </row>
    <row r="230" spans="1:5" ht="15" hidden="1">
      <c r="A230" s="501"/>
      <c r="B230" s="502" t="s">
        <v>10</v>
      </c>
      <c r="C230" s="506"/>
      <c r="D230" s="503"/>
      <c r="E230" s="504"/>
    </row>
    <row r="231" spans="1:5" ht="15" hidden="1">
      <c r="A231" s="501"/>
      <c r="B231" s="502" t="s">
        <v>11</v>
      </c>
      <c r="C231" s="506"/>
      <c r="D231" s="503"/>
      <c r="E231" s="504"/>
    </row>
    <row r="232" spans="1:5" ht="15" hidden="1">
      <c r="A232" s="501"/>
      <c r="B232" s="502" t="s">
        <v>12</v>
      </c>
      <c r="C232" s="506"/>
      <c r="D232" s="503"/>
      <c r="E232" s="504"/>
    </row>
    <row r="233" spans="1:5" ht="15" hidden="1">
      <c r="A233" s="493"/>
      <c r="B233" s="493"/>
      <c r="C233" s="507"/>
      <c r="D233" s="495"/>
      <c r="E233" s="496"/>
    </row>
    <row r="234" spans="1:5" ht="62.5" hidden="1">
      <c r="A234" s="501" t="s">
        <v>839</v>
      </c>
      <c r="B234" s="501"/>
      <c r="C234" s="502" t="s">
        <v>841</v>
      </c>
      <c r="D234" s="503"/>
      <c r="E234" s="504"/>
    </row>
    <row r="235" spans="1:5" ht="25" hidden="1">
      <c r="A235" s="501"/>
      <c r="B235" s="501" t="s">
        <v>133</v>
      </c>
      <c r="C235" s="505" t="s">
        <v>1334</v>
      </c>
      <c r="D235" s="503" t="s">
        <v>1323</v>
      </c>
      <c r="E235" s="504"/>
    </row>
    <row r="236" spans="1:5" ht="15" hidden="1">
      <c r="A236" s="501"/>
      <c r="B236" s="502" t="s">
        <v>206</v>
      </c>
      <c r="C236" s="506"/>
      <c r="D236" s="503"/>
      <c r="E236" s="504"/>
    </row>
    <row r="237" spans="1:5" ht="15" hidden="1">
      <c r="A237" s="501"/>
      <c r="B237" s="502" t="s">
        <v>10</v>
      </c>
      <c r="C237" s="506"/>
      <c r="D237" s="503"/>
      <c r="E237" s="504"/>
    </row>
    <row r="238" spans="1:5" ht="15" hidden="1">
      <c r="A238" s="501"/>
      <c r="B238" s="502" t="s">
        <v>11</v>
      </c>
      <c r="C238" s="506"/>
      <c r="D238" s="503"/>
      <c r="E238" s="504"/>
    </row>
    <row r="239" spans="1:5" ht="15" hidden="1">
      <c r="A239" s="501"/>
      <c r="B239" s="502" t="s">
        <v>12</v>
      </c>
      <c r="C239" s="506"/>
      <c r="D239" s="503"/>
      <c r="E239" s="504"/>
    </row>
    <row r="240" spans="1:5" ht="15" hidden="1">
      <c r="A240" s="493"/>
      <c r="B240" s="493"/>
      <c r="C240" s="507"/>
      <c r="D240" s="495"/>
      <c r="E240" s="496"/>
    </row>
    <row r="241" spans="1:5" ht="62.5" hidden="1">
      <c r="A241" s="501" t="s">
        <v>842</v>
      </c>
      <c r="B241" s="501"/>
      <c r="C241" s="502" t="s">
        <v>844</v>
      </c>
      <c r="D241" s="503"/>
      <c r="E241" s="504"/>
    </row>
    <row r="242" spans="1:5" ht="15" hidden="1">
      <c r="A242" s="501"/>
      <c r="B242" s="501" t="s">
        <v>133</v>
      </c>
      <c r="C242" s="505" t="s">
        <v>1335</v>
      </c>
      <c r="D242" s="503" t="s">
        <v>1323</v>
      </c>
      <c r="E242" s="504"/>
    </row>
    <row r="243" spans="1:5" ht="15" hidden="1">
      <c r="A243" s="501"/>
      <c r="B243" s="502" t="s">
        <v>206</v>
      </c>
      <c r="C243" s="506"/>
      <c r="D243" s="503"/>
      <c r="E243" s="504"/>
    </row>
    <row r="244" spans="1:5" ht="15" hidden="1">
      <c r="A244" s="501"/>
      <c r="B244" s="502" t="s">
        <v>10</v>
      </c>
      <c r="C244" s="506"/>
      <c r="D244" s="503"/>
      <c r="E244" s="504"/>
    </row>
    <row r="245" spans="1:5" ht="15" hidden="1">
      <c r="A245" s="501"/>
      <c r="B245" s="502" t="s">
        <v>11</v>
      </c>
      <c r="C245" s="506"/>
      <c r="D245" s="503"/>
      <c r="E245" s="504"/>
    </row>
    <row r="246" spans="1:5" ht="15" hidden="1">
      <c r="A246" s="501"/>
      <c r="B246" s="502" t="s">
        <v>12</v>
      </c>
      <c r="C246" s="506"/>
      <c r="D246" s="503"/>
      <c r="E246" s="504"/>
    </row>
    <row r="247" spans="1:5" ht="15" hidden="1">
      <c r="A247" s="493"/>
      <c r="B247" s="493"/>
      <c r="C247" s="507"/>
      <c r="D247" s="495"/>
      <c r="E247" s="496"/>
    </row>
    <row r="248" spans="1:5" ht="62.5" hidden="1">
      <c r="A248" s="501" t="s">
        <v>845</v>
      </c>
      <c r="B248" s="501"/>
      <c r="C248" s="502" t="s">
        <v>847</v>
      </c>
      <c r="D248" s="503"/>
      <c r="E248" s="504"/>
    </row>
    <row r="249" spans="1:5" ht="37.5" hidden="1">
      <c r="A249" s="501"/>
      <c r="B249" s="501" t="s">
        <v>133</v>
      </c>
      <c r="C249" s="505" t="s">
        <v>1336</v>
      </c>
      <c r="D249" s="503" t="s">
        <v>1323</v>
      </c>
      <c r="E249" s="504"/>
    </row>
    <row r="250" spans="1:5" ht="15" hidden="1">
      <c r="A250" s="501"/>
      <c r="B250" s="502" t="s">
        <v>206</v>
      </c>
      <c r="C250" s="506"/>
      <c r="D250" s="503"/>
      <c r="E250" s="504"/>
    </row>
    <row r="251" spans="1:5" ht="15" hidden="1">
      <c r="A251" s="501"/>
      <c r="B251" s="502" t="s">
        <v>10</v>
      </c>
      <c r="C251" s="506"/>
      <c r="D251" s="503"/>
      <c r="E251" s="504"/>
    </row>
    <row r="252" spans="1:5" ht="15" hidden="1">
      <c r="A252" s="501"/>
      <c r="B252" s="502" t="s">
        <v>11</v>
      </c>
      <c r="C252" s="506"/>
      <c r="D252" s="503"/>
      <c r="E252" s="504"/>
    </row>
    <row r="253" spans="1:5" ht="15" hidden="1">
      <c r="A253" s="501"/>
      <c r="B253" s="502" t="s">
        <v>12</v>
      </c>
      <c r="C253" s="506"/>
      <c r="D253" s="503"/>
      <c r="E253" s="504"/>
    </row>
    <row r="254" spans="1:5" ht="15" hidden="1">
      <c r="A254" s="493"/>
      <c r="B254" s="493"/>
      <c r="C254" s="507"/>
      <c r="D254" s="495"/>
      <c r="E254" s="496"/>
    </row>
    <row r="255" spans="1:5" ht="62.5" hidden="1">
      <c r="A255" s="501" t="s">
        <v>848</v>
      </c>
      <c r="B255" s="501"/>
      <c r="C255" s="502" t="s">
        <v>850</v>
      </c>
      <c r="D255" s="503"/>
      <c r="E255" s="504"/>
    </row>
    <row r="256" spans="1:5" ht="15" hidden="1">
      <c r="A256" s="501"/>
      <c r="B256" s="501" t="s">
        <v>133</v>
      </c>
      <c r="C256" s="505" t="s">
        <v>1337</v>
      </c>
      <c r="D256" s="503" t="s">
        <v>1323</v>
      </c>
      <c r="E256" s="504"/>
    </row>
    <row r="257" spans="1:5" ht="15" hidden="1">
      <c r="A257" s="501"/>
      <c r="B257" s="502" t="s">
        <v>206</v>
      </c>
      <c r="C257" s="506"/>
      <c r="D257" s="503"/>
      <c r="E257" s="504"/>
    </row>
    <row r="258" spans="1:5" ht="15" hidden="1">
      <c r="A258" s="501"/>
      <c r="B258" s="502" t="s">
        <v>10</v>
      </c>
      <c r="C258" s="506"/>
      <c r="D258" s="503"/>
      <c r="E258" s="504"/>
    </row>
    <row r="259" spans="1:5" ht="15" hidden="1">
      <c r="A259" s="501"/>
      <c r="B259" s="502" t="s">
        <v>11</v>
      </c>
      <c r="C259" s="506"/>
      <c r="D259" s="503"/>
      <c r="E259" s="504"/>
    </row>
    <row r="260" spans="1:5" ht="15" hidden="1">
      <c r="A260" s="501"/>
      <c r="B260" s="502" t="s">
        <v>12</v>
      </c>
      <c r="C260" s="506"/>
      <c r="D260" s="503"/>
      <c r="E260" s="504"/>
    </row>
    <row r="261" spans="1:5" ht="15" hidden="1">
      <c r="A261" s="493"/>
      <c r="B261" s="493"/>
      <c r="C261" s="507"/>
      <c r="D261" s="495"/>
      <c r="E261" s="496"/>
    </row>
    <row r="262" spans="1:5" ht="62.5" hidden="1">
      <c r="A262" s="501" t="s">
        <v>851</v>
      </c>
      <c r="B262" s="501"/>
      <c r="C262" s="502" t="s">
        <v>853</v>
      </c>
      <c r="D262" s="503"/>
      <c r="E262" s="504"/>
    </row>
    <row r="263" spans="1:5" ht="15" hidden="1">
      <c r="A263" s="501"/>
      <c r="B263" s="501" t="s">
        <v>133</v>
      </c>
      <c r="C263" s="505" t="s">
        <v>1335</v>
      </c>
      <c r="D263" s="503" t="s">
        <v>1323</v>
      </c>
      <c r="E263" s="504"/>
    </row>
    <row r="264" spans="1:5" ht="15" hidden="1">
      <c r="A264" s="501"/>
      <c r="B264" s="502" t="s">
        <v>206</v>
      </c>
      <c r="C264" s="506"/>
      <c r="D264" s="503"/>
      <c r="E264" s="504"/>
    </row>
    <row r="265" spans="1:5" ht="15" hidden="1">
      <c r="A265" s="501"/>
      <c r="B265" s="502" t="s">
        <v>10</v>
      </c>
      <c r="C265" s="506"/>
      <c r="D265" s="503"/>
      <c r="E265" s="504"/>
    </row>
    <row r="266" spans="1:5" ht="15" hidden="1">
      <c r="A266" s="501"/>
      <c r="B266" s="502" t="s">
        <v>11</v>
      </c>
      <c r="C266" s="506"/>
      <c r="D266" s="503"/>
      <c r="E266" s="504"/>
    </row>
    <row r="267" spans="1:5" ht="15" hidden="1">
      <c r="A267" s="501"/>
      <c r="B267" s="502" t="s">
        <v>12</v>
      </c>
      <c r="C267" s="506"/>
      <c r="D267" s="503"/>
      <c r="E267" s="504"/>
    </row>
    <row r="268" spans="1:5" ht="15" hidden="1">
      <c r="A268" s="493"/>
      <c r="B268" s="493"/>
      <c r="C268" s="507"/>
      <c r="D268" s="495"/>
      <c r="E268" s="496"/>
    </row>
    <row r="269" spans="1:5" ht="62.5" hidden="1">
      <c r="A269" s="501" t="s">
        <v>854</v>
      </c>
      <c r="B269" s="501"/>
      <c r="C269" s="502" t="s">
        <v>856</v>
      </c>
      <c r="D269" s="503"/>
      <c r="E269" s="504"/>
    </row>
    <row r="270" spans="1:5" ht="25" hidden="1">
      <c r="A270" s="501"/>
      <c r="B270" s="501" t="s">
        <v>133</v>
      </c>
      <c r="C270" s="505" t="s">
        <v>1338</v>
      </c>
      <c r="D270" s="503" t="s">
        <v>1323</v>
      </c>
      <c r="E270" s="504"/>
    </row>
    <row r="271" spans="1:5" ht="15" hidden="1">
      <c r="A271" s="501"/>
      <c r="B271" s="502" t="s">
        <v>206</v>
      </c>
      <c r="C271" s="506"/>
      <c r="D271" s="503"/>
      <c r="E271" s="504"/>
    </row>
    <row r="272" spans="1:5" ht="15" hidden="1">
      <c r="A272" s="501"/>
      <c r="B272" s="502" t="s">
        <v>10</v>
      </c>
      <c r="C272" s="506"/>
      <c r="D272" s="503"/>
      <c r="E272" s="504"/>
    </row>
    <row r="273" spans="1:5" ht="15" hidden="1">
      <c r="A273" s="501"/>
      <c r="B273" s="502" t="s">
        <v>11</v>
      </c>
      <c r="C273" s="506"/>
      <c r="D273" s="503"/>
      <c r="E273" s="504"/>
    </row>
    <row r="274" spans="1:5" ht="15" hidden="1">
      <c r="A274" s="501"/>
      <c r="B274" s="502" t="s">
        <v>12</v>
      </c>
      <c r="C274" s="506"/>
      <c r="D274" s="503"/>
      <c r="E274" s="504"/>
    </row>
    <row r="275" spans="1:5" ht="15" hidden="1">
      <c r="A275" s="493"/>
      <c r="B275" s="493"/>
      <c r="C275" s="507"/>
      <c r="D275" s="495"/>
      <c r="E275" s="496"/>
    </row>
    <row r="276" spans="1:5" ht="62.5" hidden="1">
      <c r="A276" s="501" t="s">
        <v>857</v>
      </c>
      <c r="B276" s="501"/>
      <c r="C276" s="502" t="s">
        <v>859</v>
      </c>
      <c r="D276" s="503"/>
      <c r="E276" s="504"/>
    </row>
    <row r="277" spans="1:5" ht="15" hidden="1">
      <c r="A277" s="501"/>
      <c r="B277" s="501" t="s">
        <v>133</v>
      </c>
      <c r="C277" s="505" t="s">
        <v>1339</v>
      </c>
      <c r="D277" s="503" t="s">
        <v>1323</v>
      </c>
      <c r="E277" s="504"/>
    </row>
    <row r="278" spans="1:5" ht="15" hidden="1">
      <c r="A278" s="501"/>
      <c r="B278" s="502" t="s">
        <v>206</v>
      </c>
      <c r="C278" s="506"/>
      <c r="D278" s="503"/>
      <c r="E278" s="504"/>
    </row>
    <row r="279" spans="1:5" ht="15" hidden="1">
      <c r="A279" s="501"/>
      <c r="B279" s="502" t="s">
        <v>10</v>
      </c>
      <c r="C279" s="506"/>
      <c r="D279" s="503"/>
      <c r="E279" s="504"/>
    </row>
    <row r="280" spans="1:5" ht="15" hidden="1">
      <c r="A280" s="501"/>
      <c r="B280" s="502" t="s">
        <v>11</v>
      </c>
      <c r="C280" s="506"/>
      <c r="D280" s="503"/>
      <c r="E280" s="504"/>
    </row>
    <row r="281" spans="1:5" ht="15" hidden="1">
      <c r="A281" s="501"/>
      <c r="B281" s="502" t="s">
        <v>12</v>
      </c>
      <c r="C281" s="506"/>
      <c r="D281" s="503"/>
      <c r="E281" s="504"/>
    </row>
    <row r="282" spans="1:5" ht="15" hidden="1">
      <c r="A282" s="493"/>
      <c r="B282" s="493"/>
      <c r="C282" s="507"/>
      <c r="D282" s="495"/>
      <c r="E282" s="496"/>
    </row>
    <row r="283" spans="1:5" ht="62.5" hidden="1">
      <c r="A283" s="501" t="s">
        <v>860</v>
      </c>
      <c r="B283" s="501"/>
      <c r="C283" s="502" t="s">
        <v>862</v>
      </c>
      <c r="D283" s="503"/>
      <c r="E283" s="504"/>
    </row>
    <row r="284" spans="1:5" hidden="1">
      <c r="A284" s="501"/>
      <c r="B284" s="501" t="s">
        <v>133</v>
      </c>
      <c r="C284" s="512" t="s">
        <v>1340</v>
      </c>
      <c r="D284" s="513" t="s">
        <v>1323</v>
      </c>
      <c r="E284" s="504"/>
    </row>
    <row r="285" spans="1:5" ht="15" hidden="1">
      <c r="A285" s="501"/>
      <c r="B285" s="502" t="s">
        <v>206</v>
      </c>
      <c r="C285" s="506"/>
      <c r="D285" s="503"/>
      <c r="E285" s="504"/>
    </row>
    <row r="286" spans="1:5" ht="15" hidden="1">
      <c r="A286" s="501"/>
      <c r="B286" s="502" t="s">
        <v>10</v>
      </c>
      <c r="C286" s="506"/>
      <c r="D286" s="503"/>
      <c r="E286" s="504"/>
    </row>
    <row r="287" spans="1:5" ht="15" hidden="1">
      <c r="A287" s="501"/>
      <c r="B287" s="502" t="s">
        <v>11</v>
      </c>
      <c r="C287" s="506"/>
      <c r="D287" s="503"/>
      <c r="E287" s="504"/>
    </row>
    <row r="288" spans="1:5" ht="15" hidden="1">
      <c r="A288" s="501"/>
      <c r="B288" s="502" t="s">
        <v>12</v>
      </c>
      <c r="C288" s="506"/>
      <c r="D288" s="503"/>
      <c r="E288" s="504"/>
    </row>
    <row r="289" spans="1:5" ht="15" hidden="1">
      <c r="A289" s="493"/>
      <c r="B289" s="493"/>
      <c r="C289" s="507"/>
      <c r="D289" s="495"/>
      <c r="E289" s="496"/>
    </row>
    <row r="290" spans="1:5" ht="150" hidden="1">
      <c r="A290" s="501" t="s">
        <v>863</v>
      </c>
      <c r="B290" s="501"/>
      <c r="C290" s="502" t="s">
        <v>865</v>
      </c>
      <c r="D290" s="503"/>
      <c r="E290" s="504"/>
    </row>
    <row r="291" spans="1:5" ht="15" hidden="1">
      <c r="A291" s="501"/>
      <c r="B291" s="501" t="s">
        <v>133</v>
      </c>
      <c r="C291" s="505" t="s">
        <v>1319</v>
      </c>
      <c r="D291" s="503" t="s">
        <v>1323</v>
      </c>
      <c r="E291" s="504"/>
    </row>
    <row r="292" spans="1:5" ht="15" hidden="1">
      <c r="A292" s="501"/>
      <c r="B292" s="502" t="s">
        <v>206</v>
      </c>
      <c r="C292" s="506"/>
      <c r="D292" s="503"/>
      <c r="E292" s="504"/>
    </row>
    <row r="293" spans="1:5" ht="15" hidden="1">
      <c r="A293" s="501"/>
      <c r="B293" s="502" t="s">
        <v>10</v>
      </c>
      <c r="C293" s="506"/>
      <c r="D293" s="503"/>
      <c r="E293" s="504"/>
    </row>
    <row r="294" spans="1:5" ht="15" hidden="1">
      <c r="A294" s="501"/>
      <c r="B294" s="502" t="s">
        <v>11</v>
      </c>
      <c r="C294" s="506"/>
      <c r="D294" s="503"/>
      <c r="E294" s="504"/>
    </row>
    <row r="295" spans="1:5" ht="15" hidden="1">
      <c r="A295" s="501"/>
      <c r="B295" s="502" t="s">
        <v>12</v>
      </c>
      <c r="C295" s="506"/>
      <c r="D295" s="503"/>
      <c r="E295" s="504"/>
    </row>
    <row r="296" spans="1:5" ht="15" hidden="1">
      <c r="A296" s="493"/>
      <c r="B296" s="493"/>
      <c r="C296" s="507"/>
      <c r="D296" s="495"/>
      <c r="E296" s="496"/>
    </row>
    <row r="297" spans="1:5" ht="175" hidden="1">
      <c r="A297" s="501" t="s">
        <v>866</v>
      </c>
      <c r="B297" s="501"/>
      <c r="C297" s="502" t="s">
        <v>867</v>
      </c>
      <c r="D297" s="503"/>
      <c r="E297" s="504"/>
    </row>
    <row r="298" spans="1:5" ht="15" hidden="1">
      <c r="A298" s="501"/>
      <c r="B298" s="501" t="s">
        <v>133</v>
      </c>
      <c r="C298" s="505" t="s">
        <v>1341</v>
      </c>
      <c r="D298" s="503" t="s">
        <v>1323</v>
      </c>
      <c r="E298" s="504"/>
    </row>
    <row r="299" spans="1:5" ht="15" hidden="1">
      <c r="A299" s="501"/>
      <c r="B299" s="502" t="s">
        <v>206</v>
      </c>
      <c r="C299" s="506"/>
      <c r="D299" s="503"/>
      <c r="E299" s="504"/>
    </row>
    <row r="300" spans="1:5" ht="15" hidden="1">
      <c r="A300" s="501"/>
      <c r="B300" s="502" t="s">
        <v>10</v>
      </c>
      <c r="C300" s="506"/>
      <c r="D300" s="503"/>
      <c r="E300" s="504"/>
    </row>
    <row r="301" spans="1:5" ht="15" hidden="1">
      <c r="A301" s="501"/>
      <c r="B301" s="502" t="s">
        <v>11</v>
      </c>
      <c r="C301" s="506"/>
      <c r="D301" s="503"/>
      <c r="E301" s="504"/>
    </row>
    <row r="302" spans="1:5" ht="15" hidden="1">
      <c r="A302" s="501"/>
      <c r="B302" s="502" t="s">
        <v>12</v>
      </c>
      <c r="C302" s="506"/>
      <c r="D302" s="503"/>
      <c r="E302" s="504"/>
    </row>
    <row r="303" spans="1:5" ht="15">
      <c r="A303" s="493"/>
      <c r="B303" s="493"/>
      <c r="C303" s="507"/>
      <c r="D303" s="495"/>
      <c r="E303" s="496"/>
    </row>
    <row r="304" spans="1:5" ht="15">
      <c r="A304" s="492">
        <v>2.2999999999999998</v>
      </c>
      <c r="B304" s="492"/>
      <c r="C304" s="492" t="s">
        <v>868</v>
      </c>
      <c r="D304" s="498"/>
      <c r="E304" s="500"/>
    </row>
    <row r="305" spans="1:5" ht="117.75" hidden="1" customHeight="1">
      <c r="A305" s="501" t="s">
        <v>869</v>
      </c>
      <c r="B305" s="501"/>
      <c r="C305" s="502" t="s">
        <v>871</v>
      </c>
      <c r="D305" s="503"/>
      <c r="E305" s="504"/>
    </row>
    <row r="306" spans="1:5" ht="15" hidden="1">
      <c r="A306" s="501"/>
      <c r="B306" s="501" t="s">
        <v>133</v>
      </c>
      <c r="C306" s="505" t="s">
        <v>1342</v>
      </c>
      <c r="D306" s="503" t="s">
        <v>1323</v>
      </c>
      <c r="E306" s="504"/>
    </row>
    <row r="307" spans="1:5" ht="15" hidden="1">
      <c r="A307" s="501"/>
      <c r="B307" s="502" t="s">
        <v>206</v>
      </c>
      <c r="C307" s="506"/>
      <c r="D307" s="503"/>
      <c r="E307" s="504"/>
    </row>
    <row r="308" spans="1:5" ht="15" hidden="1">
      <c r="A308" s="501"/>
      <c r="B308" s="502" t="s">
        <v>10</v>
      </c>
      <c r="C308" s="506"/>
      <c r="D308" s="503"/>
      <c r="E308" s="504"/>
    </row>
    <row r="309" spans="1:5" ht="15" hidden="1">
      <c r="A309" s="501"/>
      <c r="B309" s="502" t="s">
        <v>11</v>
      </c>
      <c r="C309" s="506"/>
      <c r="D309" s="503"/>
      <c r="E309" s="504"/>
    </row>
    <row r="310" spans="1:5" ht="15" hidden="1">
      <c r="A310" s="501"/>
      <c r="B310" s="502" t="s">
        <v>12</v>
      </c>
      <c r="C310" s="506"/>
      <c r="D310" s="503"/>
      <c r="E310" s="504"/>
    </row>
    <row r="311" spans="1:5" ht="15" hidden="1">
      <c r="A311" s="493"/>
      <c r="B311" s="493"/>
      <c r="C311" s="507"/>
      <c r="D311" s="495"/>
      <c r="E311" s="496"/>
    </row>
    <row r="312" spans="1:5" ht="137.5" hidden="1">
      <c r="A312" s="501" t="s">
        <v>872</v>
      </c>
      <c r="B312" s="501"/>
      <c r="C312" s="502" t="s">
        <v>874</v>
      </c>
      <c r="D312" s="503"/>
      <c r="E312" s="504"/>
    </row>
    <row r="313" spans="1:5" ht="15" hidden="1">
      <c r="A313" s="501"/>
      <c r="B313" s="501" t="s">
        <v>133</v>
      </c>
      <c r="C313" s="505" t="s">
        <v>1343</v>
      </c>
      <c r="D313" s="503" t="s">
        <v>1323</v>
      </c>
      <c r="E313" s="504"/>
    </row>
    <row r="314" spans="1:5" ht="15" hidden="1">
      <c r="A314" s="501"/>
      <c r="B314" s="502" t="s">
        <v>206</v>
      </c>
      <c r="C314" s="506"/>
      <c r="D314" s="503"/>
      <c r="E314" s="504"/>
    </row>
    <row r="315" spans="1:5" ht="15" hidden="1">
      <c r="A315" s="501"/>
      <c r="B315" s="502" t="s">
        <v>10</v>
      </c>
      <c r="C315" s="506"/>
      <c r="D315" s="503"/>
      <c r="E315" s="504"/>
    </row>
    <row r="316" spans="1:5" ht="15" hidden="1">
      <c r="A316" s="501"/>
      <c r="B316" s="502" t="s">
        <v>11</v>
      </c>
      <c r="C316" s="506"/>
      <c r="D316" s="503"/>
      <c r="E316" s="504"/>
    </row>
    <row r="317" spans="1:5" ht="15" hidden="1">
      <c r="A317" s="501"/>
      <c r="B317" s="502" t="s">
        <v>12</v>
      </c>
      <c r="C317" s="506"/>
      <c r="D317" s="503"/>
      <c r="E317" s="504"/>
    </row>
    <row r="318" spans="1:5" ht="15" hidden="1">
      <c r="A318" s="493"/>
      <c r="B318" s="493"/>
      <c r="C318" s="507"/>
      <c r="D318" s="495"/>
      <c r="E318" s="496"/>
    </row>
    <row r="319" spans="1:5" ht="137.5">
      <c r="A319" s="501" t="s">
        <v>875</v>
      </c>
      <c r="B319" s="501"/>
      <c r="C319" s="502" t="s">
        <v>877</v>
      </c>
      <c r="D319" s="503"/>
      <c r="E319" s="504"/>
    </row>
    <row r="320" spans="1:5" ht="48" customHeight="1">
      <c r="A320" s="501"/>
      <c r="B320" s="501" t="s">
        <v>133</v>
      </c>
      <c r="C320" s="556" t="s">
        <v>1344</v>
      </c>
      <c r="D320" s="514" t="s">
        <v>1323</v>
      </c>
      <c r="E320" s="504"/>
    </row>
    <row r="321" spans="1:5" ht="75.5" customHeight="1">
      <c r="A321" s="501"/>
      <c r="B321" s="501" t="s">
        <v>206</v>
      </c>
      <c r="C321" s="556" t="s">
        <v>1537</v>
      </c>
      <c r="D321" s="514" t="s">
        <v>1323</v>
      </c>
      <c r="E321" s="504"/>
    </row>
    <row r="322" spans="1:5" ht="61" customHeight="1">
      <c r="A322" s="501"/>
      <c r="B322" s="502" t="s">
        <v>10</v>
      </c>
      <c r="C322" s="557" t="s">
        <v>1613</v>
      </c>
      <c r="D322" s="503" t="s">
        <v>1323</v>
      </c>
      <c r="E322" s="504"/>
    </row>
    <row r="323" spans="1:5" ht="48.5" customHeight="1">
      <c r="A323" s="501"/>
      <c r="B323" s="502" t="s">
        <v>11</v>
      </c>
      <c r="C323" s="557" t="s">
        <v>1614</v>
      </c>
      <c r="D323" s="503" t="s">
        <v>1323</v>
      </c>
      <c r="E323" s="504"/>
    </row>
    <row r="324" spans="1:5" ht="15">
      <c r="A324" s="501"/>
      <c r="B324" s="502" t="s">
        <v>12</v>
      </c>
      <c r="C324" s="506"/>
      <c r="D324" s="503"/>
      <c r="E324" s="504"/>
    </row>
    <row r="325" spans="1:5" ht="15">
      <c r="A325" s="493"/>
      <c r="B325" s="493"/>
      <c r="C325" s="507"/>
      <c r="D325" s="495"/>
      <c r="E325" s="496"/>
    </row>
    <row r="326" spans="1:5" ht="150" hidden="1">
      <c r="A326" s="501" t="s">
        <v>878</v>
      </c>
      <c r="B326" s="501"/>
      <c r="C326" s="502" t="s">
        <v>879</v>
      </c>
      <c r="D326" s="503"/>
      <c r="E326" s="504"/>
    </row>
    <row r="327" spans="1:5" ht="15" hidden="1">
      <c r="A327" s="501"/>
      <c r="B327" s="501" t="s">
        <v>133</v>
      </c>
      <c r="C327" s="505" t="s">
        <v>1345</v>
      </c>
      <c r="D327" s="503" t="s">
        <v>1323</v>
      </c>
      <c r="E327" s="504"/>
    </row>
    <row r="328" spans="1:5" ht="15" hidden="1">
      <c r="A328" s="501"/>
      <c r="B328" s="502" t="s">
        <v>206</v>
      </c>
      <c r="C328" s="506"/>
      <c r="D328" s="503"/>
      <c r="E328" s="504"/>
    </row>
    <row r="329" spans="1:5" ht="15" hidden="1">
      <c r="A329" s="501"/>
      <c r="B329" s="502" t="s">
        <v>10</v>
      </c>
      <c r="C329" s="506"/>
      <c r="D329" s="503"/>
      <c r="E329" s="504"/>
    </row>
    <row r="330" spans="1:5" ht="15" hidden="1">
      <c r="A330" s="501"/>
      <c r="B330" s="502" t="s">
        <v>11</v>
      </c>
      <c r="C330" s="506"/>
      <c r="D330" s="503"/>
      <c r="E330" s="504"/>
    </row>
    <row r="331" spans="1:5" ht="15" hidden="1">
      <c r="A331" s="501"/>
      <c r="B331" s="502" t="s">
        <v>12</v>
      </c>
      <c r="C331" s="506"/>
      <c r="D331" s="503"/>
      <c r="E331" s="504"/>
    </row>
    <row r="332" spans="1:5" ht="15" hidden="1">
      <c r="A332" s="493"/>
      <c r="B332" s="493"/>
      <c r="C332" s="507"/>
      <c r="D332" s="495"/>
      <c r="E332" s="496"/>
    </row>
    <row r="333" spans="1:5" ht="137.5" hidden="1">
      <c r="A333" s="501" t="s">
        <v>880</v>
      </c>
      <c r="B333" s="501"/>
      <c r="C333" s="502" t="s">
        <v>882</v>
      </c>
      <c r="D333" s="503"/>
      <c r="E333" s="504"/>
    </row>
    <row r="334" spans="1:5" ht="37.5" hidden="1">
      <c r="A334" s="501"/>
      <c r="B334" s="501" t="s">
        <v>133</v>
      </c>
      <c r="C334" s="505" t="s">
        <v>1346</v>
      </c>
      <c r="D334" s="503" t="s">
        <v>1323</v>
      </c>
      <c r="E334" s="504"/>
    </row>
    <row r="335" spans="1:5" ht="15" hidden="1">
      <c r="A335" s="501"/>
      <c r="B335" s="502" t="s">
        <v>206</v>
      </c>
      <c r="C335" s="506"/>
      <c r="D335" s="503"/>
      <c r="E335" s="504"/>
    </row>
    <row r="336" spans="1:5" ht="15" hidden="1">
      <c r="A336" s="501"/>
      <c r="B336" s="502" t="s">
        <v>10</v>
      </c>
      <c r="C336" s="506"/>
      <c r="D336" s="503"/>
      <c r="E336" s="504"/>
    </row>
    <row r="337" spans="1:5" ht="15" hidden="1">
      <c r="A337" s="501"/>
      <c r="B337" s="502" t="s">
        <v>11</v>
      </c>
      <c r="C337" s="506"/>
      <c r="D337" s="503"/>
      <c r="E337" s="504"/>
    </row>
    <row r="338" spans="1:5" ht="15" hidden="1">
      <c r="A338" s="501"/>
      <c r="B338" s="502" t="s">
        <v>12</v>
      </c>
      <c r="C338" s="506"/>
      <c r="D338" s="503"/>
      <c r="E338" s="504"/>
    </row>
    <row r="339" spans="1:5" ht="15" hidden="1">
      <c r="A339" s="493"/>
      <c r="B339" s="493"/>
      <c r="C339" s="507"/>
      <c r="D339" s="495"/>
      <c r="E339" s="496"/>
    </row>
    <row r="340" spans="1:5" ht="112.5" hidden="1">
      <c r="A340" s="501" t="s">
        <v>883</v>
      </c>
      <c r="B340" s="501"/>
      <c r="C340" s="502" t="s">
        <v>885</v>
      </c>
      <c r="D340" s="503"/>
      <c r="E340" s="504"/>
    </row>
    <row r="341" spans="1:5" hidden="1">
      <c r="A341" s="501"/>
      <c r="B341" s="501" t="s">
        <v>133</v>
      </c>
      <c r="C341" s="512" t="s">
        <v>1347</v>
      </c>
      <c r="D341" s="513" t="s">
        <v>1323</v>
      </c>
      <c r="E341" s="504"/>
    </row>
    <row r="342" spans="1:5" ht="15" hidden="1">
      <c r="A342" s="501"/>
      <c r="B342" s="502" t="s">
        <v>206</v>
      </c>
      <c r="C342" s="506"/>
      <c r="D342" s="503"/>
      <c r="E342" s="504"/>
    </row>
    <row r="343" spans="1:5" ht="15" hidden="1">
      <c r="A343" s="501"/>
      <c r="B343" s="502" t="s">
        <v>10</v>
      </c>
      <c r="C343" s="506"/>
      <c r="D343" s="503"/>
      <c r="E343" s="504"/>
    </row>
    <row r="344" spans="1:5" ht="15" hidden="1">
      <c r="A344" s="501"/>
      <c r="B344" s="502" t="s">
        <v>11</v>
      </c>
      <c r="C344" s="506"/>
      <c r="D344" s="503"/>
      <c r="E344" s="504"/>
    </row>
    <row r="345" spans="1:5" ht="15" hidden="1">
      <c r="A345" s="501"/>
      <c r="B345" s="502" t="s">
        <v>12</v>
      </c>
      <c r="C345" s="506"/>
      <c r="D345" s="503"/>
      <c r="E345" s="504"/>
    </row>
    <row r="346" spans="1:5" ht="15" hidden="1">
      <c r="A346" s="493"/>
      <c r="B346" s="493"/>
      <c r="C346" s="507"/>
      <c r="D346" s="495"/>
      <c r="E346" s="496"/>
    </row>
    <row r="347" spans="1:5" ht="137.5" hidden="1">
      <c r="A347" s="501" t="s">
        <v>886</v>
      </c>
      <c r="B347" s="501"/>
      <c r="C347" s="502" t="s">
        <v>888</v>
      </c>
      <c r="D347" s="503"/>
      <c r="E347" s="504"/>
    </row>
    <row r="348" spans="1:5" ht="25" hidden="1">
      <c r="A348" s="501"/>
      <c r="B348" s="501" t="s">
        <v>133</v>
      </c>
      <c r="C348" s="515" t="s">
        <v>1348</v>
      </c>
      <c r="D348" s="513" t="s">
        <v>1323</v>
      </c>
      <c r="E348" s="504"/>
    </row>
    <row r="349" spans="1:5" ht="15" hidden="1">
      <c r="A349" s="501"/>
      <c r="B349" s="502" t="s">
        <v>206</v>
      </c>
      <c r="C349" s="506"/>
      <c r="D349" s="503"/>
      <c r="E349" s="504"/>
    </row>
    <row r="350" spans="1:5" ht="15" hidden="1">
      <c r="A350" s="501"/>
      <c r="B350" s="502" t="s">
        <v>10</v>
      </c>
      <c r="C350" s="506"/>
      <c r="D350" s="503"/>
      <c r="E350" s="504"/>
    </row>
    <row r="351" spans="1:5" ht="15" hidden="1">
      <c r="A351" s="501"/>
      <c r="B351" s="502" t="s">
        <v>11</v>
      </c>
      <c r="C351" s="506"/>
      <c r="D351" s="503"/>
      <c r="E351" s="504"/>
    </row>
    <row r="352" spans="1:5" ht="15" hidden="1">
      <c r="A352" s="501"/>
      <c r="B352" s="502" t="s">
        <v>12</v>
      </c>
      <c r="C352" s="506"/>
      <c r="D352" s="503"/>
      <c r="E352" s="504"/>
    </row>
    <row r="353" spans="1:5" ht="15">
      <c r="A353" s="493"/>
      <c r="B353" s="493"/>
      <c r="C353" s="507"/>
      <c r="D353" s="495"/>
      <c r="E353" s="496"/>
    </row>
    <row r="354" spans="1:5" ht="133" customHeight="1">
      <c r="A354" s="501" t="s">
        <v>889</v>
      </c>
      <c r="B354" s="501"/>
      <c r="C354" s="502" t="s">
        <v>891</v>
      </c>
      <c r="D354" s="503"/>
      <c r="E354" s="504"/>
    </row>
    <row r="355" spans="1:5" ht="32" customHeight="1">
      <c r="A355" s="501"/>
      <c r="B355" s="501" t="s">
        <v>133</v>
      </c>
      <c r="C355" s="556" t="s">
        <v>1349</v>
      </c>
      <c r="D355" s="514" t="s">
        <v>1323</v>
      </c>
      <c r="E355" s="504"/>
    </row>
    <row r="356" spans="1:5" ht="33" customHeight="1">
      <c r="A356" s="501"/>
      <c r="B356" s="501" t="s">
        <v>206</v>
      </c>
      <c r="C356" s="556" t="s">
        <v>1349</v>
      </c>
      <c r="D356" s="514" t="s">
        <v>1323</v>
      </c>
      <c r="E356" s="504"/>
    </row>
    <row r="357" spans="1:5" ht="59.5" customHeight="1">
      <c r="A357" s="501"/>
      <c r="B357" s="502" t="s">
        <v>10</v>
      </c>
      <c r="C357" s="557" t="s">
        <v>1615</v>
      </c>
      <c r="D357" s="503" t="s">
        <v>1323</v>
      </c>
      <c r="E357" s="504"/>
    </row>
    <row r="358" spans="1:5" ht="15">
      <c r="A358" s="501"/>
      <c r="B358" s="502" t="s">
        <v>11</v>
      </c>
      <c r="C358" s="558" t="s">
        <v>1684</v>
      </c>
      <c r="D358" s="503" t="s">
        <v>1323</v>
      </c>
      <c r="E358" s="504"/>
    </row>
    <row r="359" spans="1:5" ht="15">
      <c r="A359" s="501"/>
      <c r="B359" s="502" t="s">
        <v>12</v>
      </c>
      <c r="C359" s="506"/>
      <c r="D359" s="503"/>
      <c r="E359" s="504"/>
    </row>
    <row r="360" spans="1:5" ht="15">
      <c r="A360" s="493"/>
      <c r="B360" s="493"/>
      <c r="C360" s="507"/>
      <c r="D360" s="495"/>
      <c r="E360" s="496"/>
    </row>
    <row r="361" spans="1:5" ht="120.5" customHeight="1">
      <c r="A361" s="501" t="s">
        <v>892</v>
      </c>
      <c r="B361" s="501"/>
      <c r="C361" s="502" t="s">
        <v>894</v>
      </c>
      <c r="D361" s="503"/>
      <c r="E361" s="504"/>
    </row>
    <row r="362" spans="1:5" ht="31.5" customHeight="1">
      <c r="A362" s="501"/>
      <c r="B362" s="501" t="s">
        <v>133</v>
      </c>
      <c r="C362" s="505" t="s">
        <v>1350</v>
      </c>
      <c r="D362" s="514" t="s">
        <v>1323</v>
      </c>
      <c r="E362" s="504"/>
    </row>
    <row r="363" spans="1:5" ht="41.5" customHeight="1">
      <c r="A363" s="501"/>
      <c r="B363" s="501" t="s">
        <v>206</v>
      </c>
      <c r="C363" s="505" t="s">
        <v>1538</v>
      </c>
      <c r="D363" s="514" t="s">
        <v>1323</v>
      </c>
      <c r="E363" s="504"/>
    </row>
    <row r="364" spans="1:5" ht="105.5" customHeight="1">
      <c r="A364" s="501"/>
      <c r="B364" s="502" t="s">
        <v>10</v>
      </c>
      <c r="C364" s="511" t="s">
        <v>1616</v>
      </c>
      <c r="D364" s="503" t="s">
        <v>1323</v>
      </c>
      <c r="E364" s="504"/>
    </row>
    <row r="365" spans="1:5" ht="69" customHeight="1">
      <c r="A365" s="501"/>
      <c r="B365" s="502" t="s">
        <v>11</v>
      </c>
      <c r="C365" s="506" t="s">
        <v>1685</v>
      </c>
      <c r="D365" s="503" t="s">
        <v>1323</v>
      </c>
      <c r="E365" s="504"/>
    </row>
    <row r="366" spans="1:5" ht="15">
      <c r="A366" s="501"/>
      <c r="B366" s="502" t="s">
        <v>12</v>
      </c>
      <c r="C366" s="506"/>
      <c r="D366" s="503"/>
      <c r="E366" s="504"/>
    </row>
    <row r="367" spans="1:5" ht="15">
      <c r="A367" s="493"/>
      <c r="B367" s="493"/>
      <c r="C367" s="507"/>
      <c r="D367" s="495"/>
      <c r="E367" s="496"/>
    </row>
    <row r="368" spans="1:5" ht="15" hidden="1">
      <c r="A368" s="497">
        <v>2.4</v>
      </c>
      <c r="B368" s="497"/>
      <c r="C368" s="492" t="s">
        <v>895</v>
      </c>
      <c r="D368" s="498"/>
      <c r="E368" s="499"/>
    </row>
    <row r="369" spans="1:5" ht="75" hidden="1">
      <c r="A369" s="501" t="s">
        <v>896</v>
      </c>
      <c r="B369" s="501"/>
      <c r="C369" s="502" t="s">
        <v>898</v>
      </c>
      <c r="D369" s="503"/>
      <c r="E369" s="504"/>
    </row>
    <row r="370" spans="1:5" ht="25" hidden="1">
      <c r="A370" s="501"/>
      <c r="B370" s="501" t="s">
        <v>133</v>
      </c>
      <c r="C370" s="505" t="s">
        <v>1351</v>
      </c>
      <c r="D370" s="503" t="s">
        <v>1323</v>
      </c>
      <c r="E370" s="504"/>
    </row>
    <row r="371" spans="1:5" ht="15" hidden="1">
      <c r="A371" s="501"/>
      <c r="B371" s="502" t="s">
        <v>206</v>
      </c>
      <c r="C371" s="506"/>
      <c r="D371" s="503"/>
      <c r="E371" s="504"/>
    </row>
    <row r="372" spans="1:5" ht="15" hidden="1">
      <c r="A372" s="501"/>
      <c r="B372" s="502" t="s">
        <v>10</v>
      </c>
      <c r="C372" s="506"/>
      <c r="D372" s="503"/>
      <c r="E372" s="504"/>
    </row>
    <row r="373" spans="1:5" ht="15" hidden="1">
      <c r="A373" s="501"/>
      <c r="B373" s="502" t="s">
        <v>11</v>
      </c>
      <c r="C373" s="506"/>
      <c r="D373" s="503"/>
      <c r="E373" s="504"/>
    </row>
    <row r="374" spans="1:5" ht="15" hidden="1">
      <c r="A374" s="501"/>
      <c r="B374" s="502" t="s">
        <v>12</v>
      </c>
      <c r="C374" s="506"/>
      <c r="D374" s="503"/>
      <c r="E374" s="504"/>
    </row>
    <row r="375" spans="1:5" ht="15" hidden="1">
      <c r="A375" s="493"/>
      <c r="B375" s="493"/>
      <c r="C375" s="507"/>
      <c r="D375" s="495"/>
      <c r="E375" s="496"/>
    </row>
    <row r="376" spans="1:5" ht="125" hidden="1">
      <c r="A376" s="501" t="s">
        <v>899</v>
      </c>
      <c r="B376" s="501"/>
      <c r="C376" s="502" t="s">
        <v>901</v>
      </c>
      <c r="D376" s="503"/>
      <c r="E376" s="504"/>
    </row>
    <row r="377" spans="1:5" ht="37.5" hidden="1">
      <c r="A377" s="501"/>
      <c r="B377" s="501" t="s">
        <v>133</v>
      </c>
      <c r="C377" s="505" t="s">
        <v>1352</v>
      </c>
      <c r="D377" s="503" t="s">
        <v>1323</v>
      </c>
      <c r="E377" s="504"/>
    </row>
    <row r="378" spans="1:5" ht="15" hidden="1">
      <c r="A378" s="501"/>
      <c r="B378" s="502" t="s">
        <v>206</v>
      </c>
      <c r="C378" s="506"/>
      <c r="D378" s="503"/>
      <c r="E378" s="504"/>
    </row>
    <row r="379" spans="1:5" ht="15" hidden="1">
      <c r="A379" s="501"/>
      <c r="B379" s="502" t="s">
        <v>10</v>
      </c>
      <c r="C379" s="506"/>
      <c r="D379" s="503"/>
      <c r="E379" s="504"/>
    </row>
    <row r="380" spans="1:5" ht="15" hidden="1">
      <c r="A380" s="501"/>
      <c r="B380" s="502" t="s">
        <v>11</v>
      </c>
      <c r="C380" s="506"/>
      <c r="D380" s="503"/>
      <c r="E380" s="504"/>
    </row>
    <row r="381" spans="1:5" ht="15" hidden="1">
      <c r="A381" s="501"/>
      <c r="B381" s="502" t="s">
        <v>12</v>
      </c>
      <c r="C381" s="506"/>
      <c r="D381" s="503"/>
      <c r="E381" s="504"/>
    </row>
    <row r="382" spans="1:5" ht="15" hidden="1">
      <c r="A382" s="493"/>
      <c r="B382" s="493"/>
      <c r="C382" s="507"/>
      <c r="D382" s="495"/>
      <c r="E382" s="496"/>
    </row>
    <row r="383" spans="1:5" ht="112.5" hidden="1">
      <c r="A383" s="501" t="s">
        <v>902</v>
      </c>
      <c r="B383" s="501"/>
      <c r="C383" s="502" t="s">
        <v>904</v>
      </c>
      <c r="D383" s="503"/>
      <c r="E383" s="504"/>
    </row>
    <row r="384" spans="1:5" ht="25" hidden="1">
      <c r="A384" s="501"/>
      <c r="B384" s="501" t="s">
        <v>133</v>
      </c>
      <c r="C384" s="505" t="s">
        <v>1353</v>
      </c>
      <c r="D384" s="503" t="s">
        <v>1323</v>
      </c>
      <c r="E384" s="504"/>
    </row>
    <row r="385" spans="1:5" ht="15" hidden="1">
      <c r="A385" s="501"/>
      <c r="B385" s="502" t="s">
        <v>206</v>
      </c>
      <c r="C385" s="506"/>
      <c r="D385" s="503"/>
      <c r="E385" s="504"/>
    </row>
    <row r="386" spans="1:5" ht="15" hidden="1">
      <c r="A386" s="501"/>
      <c r="B386" s="502" t="s">
        <v>10</v>
      </c>
      <c r="C386" s="506"/>
      <c r="D386" s="503"/>
      <c r="E386" s="504"/>
    </row>
    <row r="387" spans="1:5" ht="15" hidden="1">
      <c r="A387" s="501"/>
      <c r="B387" s="502" t="s">
        <v>11</v>
      </c>
      <c r="C387" s="506"/>
      <c r="D387" s="503"/>
      <c r="E387" s="504"/>
    </row>
    <row r="388" spans="1:5" ht="15" hidden="1">
      <c r="A388" s="501"/>
      <c r="B388" s="502" t="s">
        <v>12</v>
      </c>
      <c r="C388" s="506"/>
      <c r="D388" s="503"/>
      <c r="E388" s="504"/>
    </row>
    <row r="389" spans="1:5" ht="15" hidden="1">
      <c r="A389" s="493"/>
      <c r="B389" s="493"/>
      <c r="C389" s="507"/>
      <c r="D389" s="495"/>
      <c r="E389" s="496"/>
    </row>
    <row r="390" spans="1:5" ht="75" hidden="1">
      <c r="A390" s="501" t="s">
        <v>905</v>
      </c>
      <c r="B390" s="501"/>
      <c r="C390" s="502" t="s">
        <v>907</v>
      </c>
      <c r="D390" s="503"/>
      <c r="E390" s="504"/>
    </row>
    <row r="391" spans="1:5" hidden="1">
      <c r="A391" s="501"/>
      <c r="B391" s="501" t="s">
        <v>133</v>
      </c>
      <c r="C391" s="515" t="s">
        <v>1354</v>
      </c>
      <c r="D391" s="513" t="s">
        <v>1323</v>
      </c>
      <c r="E391" s="504"/>
    </row>
    <row r="392" spans="1:5" ht="15" hidden="1">
      <c r="A392" s="501"/>
      <c r="B392" s="502" t="s">
        <v>206</v>
      </c>
      <c r="C392" s="506"/>
      <c r="D392" s="503"/>
      <c r="E392" s="504"/>
    </row>
    <row r="393" spans="1:5" ht="15" hidden="1">
      <c r="A393" s="501"/>
      <c r="B393" s="502" t="s">
        <v>10</v>
      </c>
      <c r="C393" s="506"/>
      <c r="D393" s="503"/>
      <c r="E393" s="504"/>
    </row>
    <row r="394" spans="1:5" ht="15" hidden="1">
      <c r="A394" s="501"/>
      <c r="B394" s="502" t="s">
        <v>11</v>
      </c>
      <c r="C394" s="506"/>
      <c r="D394" s="503"/>
      <c r="E394" s="504"/>
    </row>
    <row r="395" spans="1:5" ht="15" hidden="1">
      <c r="A395" s="501"/>
      <c r="B395" s="502" t="s">
        <v>12</v>
      </c>
      <c r="C395" s="506"/>
      <c r="D395" s="503"/>
      <c r="E395" s="504"/>
    </row>
    <row r="396" spans="1:5" ht="15" hidden="1">
      <c r="A396" s="493"/>
      <c r="B396" s="493"/>
      <c r="C396" s="507"/>
      <c r="D396" s="495"/>
      <c r="E396" s="496"/>
    </row>
    <row r="397" spans="1:5" ht="100" hidden="1">
      <c r="A397" s="501" t="s">
        <v>908</v>
      </c>
      <c r="B397" s="501"/>
      <c r="C397" s="502" t="s">
        <v>910</v>
      </c>
      <c r="D397" s="503"/>
      <c r="E397" s="504"/>
    </row>
    <row r="398" spans="1:5" hidden="1">
      <c r="A398" s="501"/>
      <c r="B398" s="501" t="s">
        <v>133</v>
      </c>
      <c r="C398" s="515" t="s">
        <v>1355</v>
      </c>
      <c r="D398" s="513" t="s">
        <v>1323</v>
      </c>
      <c r="E398" s="504"/>
    </row>
    <row r="399" spans="1:5" ht="15" hidden="1">
      <c r="A399" s="501"/>
      <c r="B399" s="502" t="s">
        <v>206</v>
      </c>
      <c r="C399" s="506"/>
      <c r="D399" s="503"/>
      <c r="E399" s="504"/>
    </row>
    <row r="400" spans="1:5" ht="15" hidden="1">
      <c r="A400" s="501"/>
      <c r="B400" s="502" t="s">
        <v>10</v>
      </c>
      <c r="C400" s="506"/>
      <c r="D400" s="503"/>
      <c r="E400" s="504"/>
    </row>
    <row r="401" spans="1:5" ht="15" hidden="1">
      <c r="A401" s="501"/>
      <c r="B401" s="502" t="s">
        <v>11</v>
      </c>
      <c r="C401" s="506"/>
      <c r="D401" s="503"/>
      <c r="E401" s="504"/>
    </row>
    <row r="402" spans="1:5" ht="15" hidden="1">
      <c r="A402" s="501"/>
      <c r="B402" s="502" t="s">
        <v>12</v>
      </c>
      <c r="C402" s="506"/>
      <c r="D402" s="503"/>
      <c r="E402" s="504"/>
    </row>
    <row r="403" spans="1:5" ht="15" hidden="1">
      <c r="A403" s="516"/>
      <c r="B403" s="516"/>
      <c r="C403" s="517"/>
      <c r="D403" s="518"/>
      <c r="E403" s="496"/>
    </row>
    <row r="404" spans="1:5" ht="15" hidden="1">
      <c r="A404" s="497">
        <v>2.5</v>
      </c>
      <c r="B404" s="497"/>
      <c r="C404" s="492" t="s">
        <v>911</v>
      </c>
      <c r="D404" s="498"/>
      <c r="E404" s="499"/>
    </row>
    <row r="405" spans="1:5" ht="125" hidden="1">
      <c r="A405" s="501" t="s">
        <v>912</v>
      </c>
      <c r="B405" s="501"/>
      <c r="C405" s="502" t="s">
        <v>914</v>
      </c>
      <c r="D405" s="503"/>
      <c r="E405" s="504"/>
    </row>
    <row r="406" spans="1:5" ht="25" hidden="1">
      <c r="A406" s="501"/>
      <c r="B406" s="501" t="s">
        <v>133</v>
      </c>
      <c r="C406" s="505" t="s">
        <v>1356</v>
      </c>
      <c r="D406" s="503" t="s">
        <v>1323</v>
      </c>
      <c r="E406" s="504"/>
    </row>
    <row r="407" spans="1:5" ht="15" hidden="1">
      <c r="A407" s="501"/>
      <c r="B407" s="502" t="s">
        <v>206</v>
      </c>
      <c r="C407" s="506"/>
      <c r="D407" s="503"/>
      <c r="E407" s="504"/>
    </row>
    <row r="408" spans="1:5" ht="15" hidden="1">
      <c r="A408" s="501"/>
      <c r="B408" s="502" t="s">
        <v>10</v>
      </c>
      <c r="C408" s="506"/>
      <c r="D408" s="503"/>
      <c r="E408" s="504"/>
    </row>
    <row r="409" spans="1:5" ht="15" hidden="1">
      <c r="A409" s="501"/>
      <c r="B409" s="502" t="s">
        <v>11</v>
      </c>
      <c r="C409" s="506"/>
      <c r="D409" s="503"/>
      <c r="E409" s="504"/>
    </row>
    <row r="410" spans="1:5" ht="15" hidden="1">
      <c r="A410" s="501"/>
      <c r="B410" s="502" t="s">
        <v>12</v>
      </c>
      <c r="C410" s="506"/>
      <c r="D410" s="503"/>
      <c r="E410" s="504"/>
    </row>
    <row r="411" spans="1:5" ht="15" hidden="1">
      <c r="A411" s="516"/>
      <c r="B411" s="516"/>
      <c r="C411" s="517"/>
      <c r="D411" s="518"/>
      <c r="E411" s="496"/>
    </row>
    <row r="412" spans="1:5" ht="125" hidden="1">
      <c r="A412" s="501" t="s">
        <v>915</v>
      </c>
      <c r="B412" s="501"/>
      <c r="C412" s="502" t="s">
        <v>916</v>
      </c>
      <c r="D412" s="503"/>
      <c r="E412" s="504"/>
    </row>
    <row r="413" spans="1:5" ht="37.5" hidden="1">
      <c r="A413" s="501"/>
      <c r="B413" s="501" t="s">
        <v>133</v>
      </c>
      <c r="C413" s="505" t="s">
        <v>1357</v>
      </c>
      <c r="D413" s="503" t="s">
        <v>1323</v>
      </c>
      <c r="E413" s="504"/>
    </row>
    <row r="414" spans="1:5" ht="15" hidden="1">
      <c r="A414" s="501"/>
      <c r="B414" s="502" t="s">
        <v>206</v>
      </c>
      <c r="C414" s="506"/>
      <c r="D414" s="503"/>
      <c r="E414" s="504"/>
    </row>
    <row r="415" spans="1:5" ht="15" hidden="1">
      <c r="A415" s="501"/>
      <c r="B415" s="502" t="s">
        <v>10</v>
      </c>
      <c r="C415" s="506"/>
      <c r="D415" s="503"/>
      <c r="E415" s="504"/>
    </row>
    <row r="416" spans="1:5" ht="15" hidden="1">
      <c r="A416" s="501"/>
      <c r="B416" s="502" t="s">
        <v>11</v>
      </c>
      <c r="C416" s="506"/>
      <c r="D416" s="503"/>
      <c r="E416" s="504"/>
    </row>
    <row r="417" spans="1:5" ht="15" hidden="1">
      <c r="A417" s="501"/>
      <c r="B417" s="502" t="s">
        <v>12</v>
      </c>
      <c r="C417" s="506"/>
      <c r="D417" s="503"/>
      <c r="E417" s="504"/>
    </row>
    <row r="418" spans="1:5" ht="75" hidden="1">
      <c r="A418" s="501" t="s">
        <v>920</v>
      </c>
      <c r="B418" s="501"/>
      <c r="C418" s="502" t="s">
        <v>922</v>
      </c>
      <c r="D418" s="503"/>
      <c r="E418" s="504"/>
    </row>
    <row r="419" spans="1:5" ht="25" hidden="1">
      <c r="A419" s="501"/>
      <c r="B419" s="501" t="s">
        <v>133</v>
      </c>
      <c r="C419" s="505" t="s">
        <v>1359</v>
      </c>
      <c r="D419" s="503" t="s">
        <v>1323</v>
      </c>
      <c r="E419" s="504"/>
    </row>
    <row r="420" spans="1:5" ht="15" hidden="1">
      <c r="A420" s="501"/>
      <c r="B420" s="502" t="s">
        <v>206</v>
      </c>
      <c r="C420" s="506"/>
      <c r="D420" s="503"/>
      <c r="E420" s="504"/>
    </row>
    <row r="421" spans="1:5" ht="15" hidden="1">
      <c r="A421" s="501"/>
      <c r="B421" s="502" t="s">
        <v>10</v>
      </c>
      <c r="C421" s="506"/>
      <c r="D421" s="503"/>
      <c r="E421" s="504"/>
    </row>
    <row r="422" spans="1:5" ht="15" hidden="1">
      <c r="A422" s="501"/>
      <c r="B422" s="502" t="s">
        <v>11</v>
      </c>
      <c r="C422" s="506"/>
      <c r="D422" s="503"/>
      <c r="E422" s="504"/>
    </row>
    <row r="423" spans="1:5" ht="15" hidden="1">
      <c r="A423" s="501"/>
      <c r="B423" s="502" t="s">
        <v>12</v>
      </c>
      <c r="C423" s="506"/>
      <c r="D423" s="503"/>
      <c r="E423" s="504"/>
    </row>
    <row r="424" spans="1:5" ht="15" hidden="1">
      <c r="A424" s="493"/>
      <c r="B424" s="493"/>
      <c r="C424" s="507"/>
      <c r="D424" s="495"/>
      <c r="E424" s="496"/>
    </row>
    <row r="425" spans="1:5" ht="62.5" hidden="1">
      <c r="A425" s="501" t="s">
        <v>923</v>
      </c>
      <c r="B425" s="501"/>
      <c r="C425" s="502" t="s">
        <v>925</v>
      </c>
      <c r="D425" s="503"/>
      <c r="E425" s="504"/>
    </row>
    <row r="426" spans="1:5" hidden="1">
      <c r="A426" s="501"/>
      <c r="B426" s="501" t="s">
        <v>133</v>
      </c>
      <c r="C426" s="512" t="s">
        <v>1360</v>
      </c>
      <c r="D426" s="513" t="s">
        <v>1323</v>
      </c>
      <c r="E426" s="504"/>
    </row>
    <row r="427" spans="1:5" ht="15" hidden="1">
      <c r="A427" s="501"/>
      <c r="B427" s="502" t="s">
        <v>206</v>
      </c>
      <c r="C427" s="506"/>
      <c r="D427" s="503"/>
      <c r="E427" s="504"/>
    </row>
    <row r="428" spans="1:5" ht="15" hidden="1">
      <c r="A428" s="501"/>
      <c r="B428" s="502" t="s">
        <v>10</v>
      </c>
      <c r="C428" s="506"/>
      <c r="D428" s="503"/>
      <c r="E428" s="504"/>
    </row>
    <row r="429" spans="1:5" ht="15" hidden="1">
      <c r="A429" s="501"/>
      <c r="B429" s="502" t="s">
        <v>11</v>
      </c>
      <c r="C429" s="506"/>
      <c r="D429" s="503"/>
      <c r="E429" s="504"/>
    </row>
    <row r="430" spans="1:5" ht="15" hidden="1">
      <c r="A430" s="501"/>
      <c r="B430" s="502" t="s">
        <v>12</v>
      </c>
      <c r="C430" s="506"/>
      <c r="D430" s="503"/>
      <c r="E430" s="504"/>
    </row>
    <row r="431" spans="1:5" ht="15" hidden="1">
      <c r="A431" s="516"/>
      <c r="B431" s="516"/>
      <c r="C431" s="517"/>
      <c r="D431" s="518"/>
      <c r="E431" s="496"/>
    </row>
    <row r="432" spans="1:5" ht="15" hidden="1">
      <c r="A432" s="497">
        <v>2.7</v>
      </c>
      <c r="B432" s="497"/>
      <c r="C432" s="492" t="s">
        <v>930</v>
      </c>
      <c r="D432" s="498"/>
      <c r="E432" s="500"/>
    </row>
    <row r="433" spans="1:5" ht="112.5" hidden="1">
      <c r="A433" s="501" t="s">
        <v>931</v>
      </c>
      <c r="B433" s="501"/>
      <c r="C433" s="502" t="s">
        <v>933</v>
      </c>
      <c r="D433" s="503"/>
      <c r="E433" s="504"/>
    </row>
    <row r="434" spans="1:5" ht="37.5" hidden="1">
      <c r="A434" s="501"/>
      <c r="B434" s="501" t="s">
        <v>133</v>
      </c>
      <c r="C434" s="505" t="s">
        <v>1362</v>
      </c>
      <c r="D434" s="503" t="s">
        <v>1323</v>
      </c>
      <c r="E434" s="504"/>
    </row>
    <row r="435" spans="1:5" ht="15" hidden="1">
      <c r="A435" s="501"/>
      <c r="B435" s="502" t="s">
        <v>206</v>
      </c>
      <c r="C435" s="506"/>
      <c r="D435" s="503"/>
      <c r="E435" s="504"/>
    </row>
    <row r="436" spans="1:5" ht="15" hidden="1">
      <c r="A436" s="501"/>
      <c r="B436" s="502" t="s">
        <v>10</v>
      </c>
      <c r="C436" s="506"/>
      <c r="D436" s="503"/>
      <c r="E436" s="504"/>
    </row>
    <row r="437" spans="1:5" ht="15" hidden="1">
      <c r="A437" s="501"/>
      <c r="B437" s="502" t="s">
        <v>11</v>
      </c>
      <c r="C437" s="506"/>
      <c r="D437" s="503"/>
      <c r="E437" s="504"/>
    </row>
    <row r="438" spans="1:5" ht="15" hidden="1">
      <c r="A438" s="501"/>
      <c r="B438" s="502" t="s">
        <v>12</v>
      </c>
      <c r="C438" s="506"/>
      <c r="D438" s="503"/>
      <c r="E438" s="504"/>
    </row>
    <row r="439" spans="1:5" ht="15" hidden="1">
      <c r="A439" s="493"/>
      <c r="B439" s="493"/>
      <c r="C439" s="507"/>
      <c r="D439" s="495"/>
      <c r="E439" s="496"/>
    </row>
    <row r="440" spans="1:5" ht="112.5" hidden="1">
      <c r="A440" s="501" t="s">
        <v>938</v>
      </c>
      <c r="B440" s="501"/>
      <c r="C440" s="502" t="s">
        <v>940</v>
      </c>
      <c r="D440" s="503"/>
      <c r="E440" s="504"/>
    </row>
    <row r="441" spans="1:5" ht="15" hidden="1">
      <c r="A441" s="501"/>
      <c r="B441" s="501" t="s">
        <v>133</v>
      </c>
      <c r="C441" s="505" t="s">
        <v>1364</v>
      </c>
      <c r="D441" s="503" t="s">
        <v>1323</v>
      </c>
      <c r="E441" s="504"/>
    </row>
    <row r="442" spans="1:5" ht="15" hidden="1">
      <c r="A442" s="501"/>
      <c r="B442" s="502" t="s">
        <v>206</v>
      </c>
      <c r="C442" s="506"/>
      <c r="D442" s="503"/>
      <c r="E442" s="504"/>
    </row>
    <row r="443" spans="1:5" ht="15" hidden="1">
      <c r="A443" s="501"/>
      <c r="B443" s="502" t="s">
        <v>10</v>
      </c>
      <c r="C443" s="506"/>
      <c r="D443" s="503"/>
      <c r="E443" s="504"/>
    </row>
    <row r="444" spans="1:5" ht="15" hidden="1">
      <c r="A444" s="501"/>
      <c r="B444" s="502" t="s">
        <v>11</v>
      </c>
      <c r="C444" s="506"/>
      <c r="D444" s="503"/>
      <c r="E444" s="504"/>
    </row>
    <row r="445" spans="1:5" ht="15" hidden="1">
      <c r="A445" s="501"/>
      <c r="B445" s="502" t="s">
        <v>12</v>
      </c>
      <c r="C445" s="506"/>
      <c r="D445" s="503"/>
      <c r="E445" s="504"/>
    </row>
    <row r="446" spans="1:5" ht="15" hidden="1">
      <c r="A446" s="493"/>
      <c r="B446" s="493"/>
      <c r="C446" s="507"/>
      <c r="D446" s="495"/>
      <c r="E446" s="496"/>
    </row>
    <row r="447" spans="1:5" ht="25" hidden="1">
      <c r="A447" s="501" t="s">
        <v>941</v>
      </c>
      <c r="B447" s="501"/>
      <c r="C447" s="502" t="s">
        <v>943</v>
      </c>
      <c r="D447" s="503"/>
      <c r="E447" s="504"/>
    </row>
    <row r="448" spans="1:5" ht="25" hidden="1">
      <c r="A448" s="501"/>
      <c r="B448" s="501" t="s">
        <v>133</v>
      </c>
      <c r="C448" s="505" t="s">
        <v>1365</v>
      </c>
      <c r="D448" s="503" t="s">
        <v>1323</v>
      </c>
      <c r="E448" s="504"/>
    </row>
    <row r="449" spans="1:5" ht="15" hidden="1">
      <c r="A449" s="501"/>
      <c r="B449" s="502" t="s">
        <v>206</v>
      </c>
      <c r="C449" s="506"/>
      <c r="D449" s="503"/>
      <c r="E449" s="504"/>
    </row>
    <row r="450" spans="1:5" ht="15" hidden="1">
      <c r="A450" s="501"/>
      <c r="B450" s="502" t="s">
        <v>10</v>
      </c>
      <c r="C450" s="506"/>
      <c r="D450" s="503"/>
      <c r="E450" s="504"/>
    </row>
    <row r="451" spans="1:5" ht="15" hidden="1">
      <c r="A451" s="501"/>
      <c r="B451" s="502" t="s">
        <v>11</v>
      </c>
      <c r="C451" s="506"/>
      <c r="D451" s="503"/>
      <c r="E451" s="504"/>
    </row>
    <row r="452" spans="1:5" ht="15" hidden="1">
      <c r="A452" s="501"/>
      <c r="B452" s="502" t="s">
        <v>12</v>
      </c>
      <c r="C452" s="506"/>
      <c r="D452" s="503"/>
      <c r="E452" s="504"/>
    </row>
    <row r="453" spans="1:5" ht="15" hidden="1">
      <c r="A453" s="493"/>
      <c r="B453" s="493"/>
      <c r="C453" s="507"/>
      <c r="D453" s="495"/>
      <c r="E453" s="496"/>
    </row>
    <row r="454" spans="1:5" ht="15">
      <c r="A454" s="497">
        <v>2.9</v>
      </c>
      <c r="B454" s="497"/>
      <c r="C454" s="492" t="s">
        <v>944</v>
      </c>
      <c r="D454" s="498"/>
      <c r="E454" s="500"/>
    </row>
    <row r="455" spans="1:5" ht="100">
      <c r="A455" s="501" t="s">
        <v>945</v>
      </c>
      <c r="B455" s="501"/>
      <c r="C455" s="502" t="s">
        <v>947</v>
      </c>
      <c r="D455" s="503"/>
      <c r="E455" s="504"/>
    </row>
    <row r="456" spans="1:5" ht="39" customHeight="1">
      <c r="A456" s="501"/>
      <c r="B456" s="501" t="s">
        <v>133</v>
      </c>
      <c r="C456" s="505" t="s">
        <v>1366</v>
      </c>
      <c r="D456" s="514" t="s">
        <v>1323</v>
      </c>
      <c r="E456" s="504"/>
    </row>
    <row r="457" spans="1:5" ht="15">
      <c r="A457" s="501"/>
      <c r="B457" s="501" t="s">
        <v>206</v>
      </c>
      <c r="C457" s="505" t="s">
        <v>1539</v>
      </c>
      <c r="D457" s="514" t="s">
        <v>1323</v>
      </c>
      <c r="E457" s="504"/>
    </row>
    <row r="458" spans="1:5" ht="15">
      <c r="A458" s="501"/>
      <c r="B458" s="502" t="s">
        <v>10</v>
      </c>
      <c r="C458" s="511" t="s">
        <v>1617</v>
      </c>
      <c r="D458" s="503" t="s">
        <v>1323</v>
      </c>
      <c r="E458" s="504"/>
    </row>
    <row r="459" spans="1:5" ht="15">
      <c r="A459" s="501"/>
      <c r="B459" s="502" t="s">
        <v>11</v>
      </c>
      <c r="C459" s="505" t="s">
        <v>1539</v>
      </c>
      <c r="D459" s="514" t="s">
        <v>1323</v>
      </c>
      <c r="E459" s="504"/>
    </row>
    <row r="460" spans="1:5" ht="15">
      <c r="A460" s="501"/>
      <c r="B460" s="502" t="s">
        <v>12</v>
      </c>
      <c r="C460" s="506"/>
      <c r="D460" s="503"/>
      <c r="E460" s="504"/>
    </row>
    <row r="461" spans="1:5" ht="15">
      <c r="A461" s="493"/>
      <c r="B461" s="493"/>
      <c r="C461" s="507"/>
      <c r="D461" s="495"/>
      <c r="E461" s="496"/>
    </row>
    <row r="462" spans="1:5" ht="92.5" customHeight="1">
      <c r="A462" s="501" t="s">
        <v>948</v>
      </c>
      <c r="B462" s="501"/>
      <c r="C462" s="502" t="s">
        <v>950</v>
      </c>
      <c r="D462" s="503"/>
      <c r="E462" s="504"/>
    </row>
    <row r="463" spans="1:5" ht="15">
      <c r="A463" s="501"/>
      <c r="B463" s="501" t="s">
        <v>133</v>
      </c>
      <c r="C463" s="505" t="s">
        <v>1367</v>
      </c>
      <c r="D463" s="514" t="s">
        <v>1323</v>
      </c>
      <c r="E463" s="504"/>
    </row>
    <row r="464" spans="1:5" ht="15">
      <c r="A464" s="501"/>
      <c r="B464" s="501" t="s">
        <v>206</v>
      </c>
      <c r="C464" s="505" t="s">
        <v>1367</v>
      </c>
      <c r="D464" s="514" t="s">
        <v>1323</v>
      </c>
      <c r="E464" s="504"/>
    </row>
    <row r="465" spans="1:5" ht="15">
      <c r="A465" s="501"/>
      <c r="B465" s="502" t="s">
        <v>10</v>
      </c>
      <c r="C465" s="511" t="s">
        <v>1367</v>
      </c>
      <c r="D465" s="503" t="s">
        <v>1323</v>
      </c>
      <c r="E465" s="504"/>
    </row>
    <row r="466" spans="1:5" ht="15">
      <c r="A466" s="501"/>
      <c r="B466" s="502" t="s">
        <v>11</v>
      </c>
      <c r="C466" s="511" t="s">
        <v>1367</v>
      </c>
      <c r="D466" s="503" t="s">
        <v>1323</v>
      </c>
      <c r="E466" s="504"/>
    </row>
    <row r="467" spans="1:5" ht="15">
      <c r="A467" s="501"/>
      <c r="B467" s="502" t="s">
        <v>12</v>
      </c>
      <c r="C467" s="506"/>
      <c r="D467" s="503"/>
      <c r="E467" s="504"/>
    </row>
    <row r="468" spans="1:5" ht="15">
      <c r="A468" s="493"/>
      <c r="B468" s="493"/>
      <c r="C468" s="507"/>
      <c r="D468" s="495"/>
      <c r="E468" s="496"/>
    </row>
    <row r="469" spans="1:5" ht="92" customHeight="1">
      <c r="A469" s="501" t="s">
        <v>951</v>
      </c>
      <c r="B469" s="501"/>
      <c r="C469" s="502" t="s">
        <v>953</v>
      </c>
      <c r="D469" s="503"/>
      <c r="E469" s="504"/>
    </row>
    <row r="470" spans="1:5" ht="15">
      <c r="A470" s="501"/>
      <c r="B470" s="501" t="s">
        <v>133</v>
      </c>
      <c r="C470" s="505" t="s">
        <v>1367</v>
      </c>
      <c r="D470" s="519" t="s">
        <v>1323</v>
      </c>
      <c r="E470" s="504"/>
    </row>
    <row r="471" spans="1:5" ht="15">
      <c r="A471" s="501"/>
      <c r="B471" s="501" t="s">
        <v>206</v>
      </c>
      <c r="C471" s="505" t="s">
        <v>1367</v>
      </c>
      <c r="D471" s="519" t="s">
        <v>1323</v>
      </c>
      <c r="E471" s="504"/>
    </row>
    <row r="472" spans="1:5" ht="15">
      <c r="A472" s="501"/>
      <c r="B472" s="502" t="s">
        <v>10</v>
      </c>
      <c r="C472" s="511" t="s">
        <v>1367</v>
      </c>
      <c r="D472" s="503" t="s">
        <v>1323</v>
      </c>
      <c r="E472" s="504"/>
    </row>
    <row r="473" spans="1:5" ht="15">
      <c r="A473" s="501"/>
      <c r="B473" s="502" t="s">
        <v>11</v>
      </c>
      <c r="C473" s="511" t="s">
        <v>1367</v>
      </c>
      <c r="D473" s="503" t="s">
        <v>1323</v>
      </c>
      <c r="E473" s="504"/>
    </row>
    <row r="474" spans="1:5" ht="15">
      <c r="A474" s="501"/>
      <c r="B474" s="502" t="s">
        <v>12</v>
      </c>
      <c r="C474" s="506"/>
      <c r="D474" s="503"/>
      <c r="E474" s="504"/>
    </row>
    <row r="475" spans="1:5" ht="15">
      <c r="A475" s="493"/>
      <c r="B475" s="493"/>
      <c r="C475" s="507"/>
      <c r="D475" s="495"/>
      <c r="E475" s="496"/>
    </row>
    <row r="476" spans="1:5" ht="15" hidden="1">
      <c r="A476" s="520">
        <v>2.1</v>
      </c>
      <c r="B476" s="497"/>
      <c r="C476" s="492" t="s">
        <v>954</v>
      </c>
      <c r="D476" s="498"/>
      <c r="E476" s="499"/>
    </row>
    <row r="477" spans="1:5" ht="100" hidden="1">
      <c r="A477" s="501" t="s">
        <v>955</v>
      </c>
      <c r="B477" s="501"/>
      <c r="C477" s="502" t="s">
        <v>957</v>
      </c>
      <c r="D477" s="503"/>
      <c r="E477" s="504"/>
    </row>
    <row r="478" spans="1:5" ht="37.5" hidden="1">
      <c r="A478" s="501"/>
      <c r="B478" s="501" t="s">
        <v>133</v>
      </c>
      <c r="C478" s="505" t="s">
        <v>1368</v>
      </c>
      <c r="D478" s="503" t="s">
        <v>1323</v>
      </c>
      <c r="E478" s="504"/>
    </row>
    <row r="479" spans="1:5" ht="15" hidden="1">
      <c r="A479" s="501"/>
      <c r="B479" s="502" t="s">
        <v>206</v>
      </c>
      <c r="C479" s="506"/>
      <c r="D479" s="503"/>
      <c r="E479" s="504"/>
    </row>
    <row r="480" spans="1:5" ht="15" hidden="1">
      <c r="A480" s="501"/>
      <c r="B480" s="502" t="s">
        <v>10</v>
      </c>
      <c r="C480" s="506"/>
      <c r="D480" s="503"/>
      <c r="E480" s="504"/>
    </row>
    <row r="481" spans="1:5" ht="15" hidden="1">
      <c r="A481" s="501"/>
      <c r="B481" s="502" t="s">
        <v>11</v>
      </c>
      <c r="C481" s="506"/>
      <c r="D481" s="503"/>
      <c r="E481" s="504"/>
    </row>
    <row r="482" spans="1:5" ht="15" hidden="1">
      <c r="A482" s="501"/>
      <c r="B482" s="502" t="s">
        <v>12</v>
      </c>
      <c r="C482" s="506"/>
      <c r="D482" s="503"/>
      <c r="E482" s="504"/>
    </row>
    <row r="483" spans="1:5" ht="15" hidden="1">
      <c r="A483" s="493"/>
      <c r="B483" s="493"/>
      <c r="C483" s="507"/>
      <c r="D483" s="495"/>
      <c r="E483" s="496"/>
    </row>
    <row r="484" spans="1:5" ht="100" hidden="1">
      <c r="A484" s="501" t="s">
        <v>958</v>
      </c>
      <c r="B484" s="501"/>
      <c r="C484" s="502" t="s">
        <v>960</v>
      </c>
      <c r="D484" s="503"/>
      <c r="E484" s="504"/>
    </row>
    <row r="485" spans="1:5" ht="15" hidden="1">
      <c r="A485" s="501"/>
      <c r="B485" s="501" t="s">
        <v>133</v>
      </c>
      <c r="C485" s="505" t="s">
        <v>1369</v>
      </c>
      <c r="D485" s="503" t="s">
        <v>1323</v>
      </c>
      <c r="E485" s="504"/>
    </row>
    <row r="486" spans="1:5" ht="15" hidden="1">
      <c r="A486" s="501"/>
      <c r="B486" s="502" t="s">
        <v>206</v>
      </c>
      <c r="C486" s="506"/>
      <c r="D486" s="503"/>
      <c r="E486" s="504"/>
    </row>
    <row r="487" spans="1:5" ht="15" hidden="1">
      <c r="A487" s="501"/>
      <c r="B487" s="502" t="s">
        <v>10</v>
      </c>
      <c r="C487" s="506"/>
      <c r="D487" s="503"/>
      <c r="E487" s="504"/>
    </row>
    <row r="488" spans="1:5" ht="15" hidden="1">
      <c r="A488" s="501"/>
      <c r="B488" s="502" t="s">
        <v>11</v>
      </c>
      <c r="C488" s="506"/>
      <c r="D488" s="503"/>
      <c r="E488" s="504"/>
    </row>
    <row r="489" spans="1:5" ht="15" hidden="1">
      <c r="A489" s="501"/>
      <c r="B489" s="502" t="s">
        <v>12</v>
      </c>
      <c r="C489" s="506"/>
      <c r="D489" s="503"/>
      <c r="E489" s="504"/>
    </row>
    <row r="490" spans="1:5" ht="15" hidden="1">
      <c r="A490" s="493"/>
      <c r="B490" s="493"/>
      <c r="C490" s="507"/>
      <c r="D490" s="495"/>
      <c r="E490" s="496"/>
    </row>
    <row r="491" spans="1:5" ht="87.5" hidden="1">
      <c r="A491" s="501" t="s">
        <v>961</v>
      </c>
      <c r="B491" s="501"/>
      <c r="C491" s="502" t="s">
        <v>963</v>
      </c>
      <c r="D491" s="503"/>
      <c r="E491" s="504"/>
    </row>
    <row r="492" spans="1:5" ht="15" hidden="1">
      <c r="A492" s="501"/>
      <c r="B492" s="501" t="s">
        <v>133</v>
      </c>
      <c r="C492" s="505" t="s">
        <v>1618</v>
      </c>
      <c r="D492" s="503" t="s">
        <v>1323</v>
      </c>
      <c r="E492" s="504"/>
    </row>
    <row r="493" spans="1:5" ht="15" hidden="1">
      <c r="A493" s="501"/>
      <c r="B493" s="502" t="s">
        <v>206</v>
      </c>
      <c r="C493" s="506"/>
      <c r="D493" s="503"/>
      <c r="E493" s="504"/>
    </row>
    <row r="494" spans="1:5" ht="15" hidden="1">
      <c r="A494" s="501"/>
      <c r="B494" s="502" t="s">
        <v>10</v>
      </c>
      <c r="C494" s="506"/>
      <c r="D494" s="503"/>
      <c r="E494" s="504"/>
    </row>
    <row r="495" spans="1:5" ht="15" hidden="1">
      <c r="A495" s="501"/>
      <c r="B495" s="502" t="s">
        <v>11</v>
      </c>
      <c r="C495" s="506"/>
      <c r="D495" s="503"/>
      <c r="E495" s="504"/>
    </row>
    <row r="496" spans="1:5" ht="15" hidden="1">
      <c r="A496" s="501"/>
      <c r="B496" s="502" t="s">
        <v>12</v>
      </c>
      <c r="C496" s="506"/>
      <c r="D496" s="503"/>
      <c r="E496" s="504"/>
    </row>
    <row r="497" spans="1:5" ht="15" hidden="1">
      <c r="A497" s="493"/>
      <c r="B497" s="493"/>
      <c r="C497" s="507"/>
      <c r="D497" s="495"/>
      <c r="E497" s="496"/>
    </row>
    <row r="498" spans="1:5" ht="87.5" hidden="1">
      <c r="A498" s="501" t="s">
        <v>964</v>
      </c>
      <c r="B498" s="501"/>
      <c r="C498" s="502" t="s">
        <v>966</v>
      </c>
      <c r="D498" s="503"/>
      <c r="E498" s="504"/>
    </row>
    <row r="499" spans="1:5" ht="15" hidden="1">
      <c r="A499" s="501"/>
      <c r="B499" s="501" t="s">
        <v>133</v>
      </c>
      <c r="C499" s="505" t="s">
        <v>1370</v>
      </c>
      <c r="D499" s="503" t="s">
        <v>1323</v>
      </c>
      <c r="E499" s="504"/>
    </row>
    <row r="500" spans="1:5" ht="15" hidden="1">
      <c r="A500" s="501"/>
      <c r="B500" s="502" t="s">
        <v>206</v>
      </c>
      <c r="C500" s="506"/>
      <c r="D500" s="503"/>
      <c r="E500" s="504"/>
    </row>
    <row r="501" spans="1:5" ht="15" hidden="1">
      <c r="A501" s="501"/>
      <c r="B501" s="502" t="s">
        <v>10</v>
      </c>
      <c r="C501" s="506"/>
      <c r="D501" s="503"/>
      <c r="E501" s="504"/>
    </row>
    <row r="502" spans="1:5" ht="15" hidden="1">
      <c r="A502" s="501"/>
      <c r="B502" s="502" t="s">
        <v>11</v>
      </c>
      <c r="C502" s="506"/>
      <c r="D502" s="503"/>
      <c r="E502" s="504"/>
    </row>
    <row r="503" spans="1:5" ht="15" hidden="1">
      <c r="A503" s="501"/>
      <c r="B503" s="502" t="s">
        <v>12</v>
      </c>
      <c r="C503" s="506"/>
      <c r="D503" s="503"/>
      <c r="E503" s="504"/>
    </row>
    <row r="504" spans="1:5" ht="15" hidden="1">
      <c r="A504" s="493"/>
      <c r="B504" s="493"/>
      <c r="C504" s="507"/>
      <c r="D504" s="495"/>
      <c r="E504" s="496"/>
    </row>
    <row r="505" spans="1:5" ht="15" hidden="1">
      <c r="A505" s="497">
        <v>2.11</v>
      </c>
      <c r="B505" s="497"/>
      <c r="C505" s="492" t="s">
        <v>967</v>
      </c>
      <c r="D505" s="498"/>
      <c r="E505" s="499"/>
    </row>
    <row r="506" spans="1:5" ht="75" hidden="1">
      <c r="A506" s="501" t="s">
        <v>968</v>
      </c>
      <c r="B506" s="501"/>
      <c r="C506" s="502" t="s">
        <v>970</v>
      </c>
      <c r="D506" s="503"/>
      <c r="E506" s="504"/>
    </row>
    <row r="507" spans="1:5" ht="37.5" hidden="1">
      <c r="A507" s="501"/>
      <c r="B507" s="501" t="s">
        <v>133</v>
      </c>
      <c r="C507" s="505" t="s">
        <v>1371</v>
      </c>
      <c r="D507" s="503" t="s">
        <v>1323</v>
      </c>
      <c r="E507" s="504"/>
    </row>
    <row r="508" spans="1:5" ht="15" hidden="1">
      <c r="A508" s="501"/>
      <c r="B508" s="502" t="s">
        <v>206</v>
      </c>
      <c r="C508" s="506"/>
      <c r="D508" s="503"/>
      <c r="E508" s="504"/>
    </row>
    <row r="509" spans="1:5" ht="15" hidden="1">
      <c r="A509" s="501"/>
      <c r="B509" s="502" t="s">
        <v>10</v>
      </c>
      <c r="C509" s="506"/>
      <c r="D509" s="503"/>
      <c r="E509" s="504"/>
    </row>
    <row r="510" spans="1:5" ht="15" hidden="1">
      <c r="A510" s="501"/>
      <c r="B510" s="502" t="s">
        <v>11</v>
      </c>
      <c r="C510" s="506"/>
      <c r="D510" s="503"/>
      <c r="E510" s="504"/>
    </row>
    <row r="511" spans="1:5" ht="15" hidden="1">
      <c r="A511" s="501"/>
      <c r="B511" s="502" t="s">
        <v>12</v>
      </c>
      <c r="C511" s="506"/>
      <c r="D511" s="503"/>
      <c r="E511" s="504"/>
    </row>
    <row r="512" spans="1:5" ht="15" hidden="1">
      <c r="A512" s="493"/>
      <c r="B512" s="493"/>
      <c r="C512" s="507"/>
      <c r="D512" s="495"/>
      <c r="E512" s="496"/>
    </row>
    <row r="513" spans="1:5" ht="162.5" hidden="1">
      <c r="A513" s="501" t="s">
        <v>971</v>
      </c>
      <c r="B513" s="501"/>
      <c r="C513" s="502" t="s">
        <v>973</v>
      </c>
      <c r="D513" s="503"/>
      <c r="E513" s="504"/>
    </row>
    <row r="514" spans="1:5" ht="25" hidden="1">
      <c r="A514" s="501"/>
      <c r="B514" s="501" t="s">
        <v>133</v>
      </c>
      <c r="C514" s="505" t="s">
        <v>1372</v>
      </c>
      <c r="D514" s="503" t="s">
        <v>1323</v>
      </c>
      <c r="E514" s="504"/>
    </row>
    <row r="515" spans="1:5" ht="15" hidden="1">
      <c r="A515" s="501"/>
      <c r="B515" s="502" t="s">
        <v>206</v>
      </c>
      <c r="C515" s="506"/>
      <c r="D515" s="503"/>
      <c r="E515" s="504"/>
    </row>
    <row r="516" spans="1:5" ht="15" hidden="1">
      <c r="A516" s="501"/>
      <c r="B516" s="502" t="s">
        <v>10</v>
      </c>
      <c r="C516" s="506"/>
      <c r="D516" s="503"/>
      <c r="E516" s="504"/>
    </row>
    <row r="517" spans="1:5" ht="15" hidden="1">
      <c r="A517" s="501"/>
      <c r="B517" s="502" t="s">
        <v>11</v>
      </c>
      <c r="C517" s="506"/>
      <c r="D517" s="503"/>
      <c r="E517" s="504"/>
    </row>
    <row r="518" spans="1:5" ht="15" hidden="1">
      <c r="A518" s="501"/>
      <c r="B518" s="502" t="s">
        <v>12</v>
      </c>
      <c r="C518" s="506"/>
      <c r="D518" s="503"/>
      <c r="E518" s="504"/>
    </row>
    <row r="519" spans="1:5" ht="15" hidden="1">
      <c r="A519" s="493"/>
      <c r="B519" s="493"/>
      <c r="C519" s="507"/>
      <c r="D519" s="495"/>
      <c r="E519" s="496"/>
    </row>
    <row r="520" spans="1:5" ht="137.5" hidden="1">
      <c r="A520" s="501" t="s">
        <v>974</v>
      </c>
      <c r="B520" s="501"/>
      <c r="C520" s="502" t="s">
        <v>976</v>
      </c>
      <c r="D520" s="503"/>
      <c r="E520" s="504"/>
    </row>
    <row r="521" spans="1:5" ht="15" hidden="1">
      <c r="A521" s="501"/>
      <c r="B521" s="501" t="s">
        <v>133</v>
      </c>
      <c r="C521" s="505" t="s">
        <v>1373</v>
      </c>
      <c r="D521" s="503" t="s">
        <v>1323</v>
      </c>
      <c r="E521" s="504"/>
    </row>
    <row r="522" spans="1:5" ht="15" hidden="1">
      <c r="A522" s="501"/>
      <c r="B522" s="502" t="s">
        <v>206</v>
      </c>
      <c r="C522" s="506"/>
      <c r="D522" s="503"/>
      <c r="E522" s="504"/>
    </row>
    <row r="523" spans="1:5" ht="15" hidden="1">
      <c r="A523" s="501"/>
      <c r="B523" s="502" t="s">
        <v>10</v>
      </c>
      <c r="C523" s="506"/>
      <c r="D523" s="503"/>
      <c r="E523" s="504"/>
    </row>
    <row r="524" spans="1:5" ht="15" hidden="1">
      <c r="A524" s="501"/>
      <c r="B524" s="502" t="s">
        <v>11</v>
      </c>
      <c r="C524" s="506"/>
      <c r="D524" s="503"/>
      <c r="E524" s="504"/>
    </row>
    <row r="525" spans="1:5" ht="15" hidden="1">
      <c r="A525" s="501"/>
      <c r="B525" s="502" t="s">
        <v>12</v>
      </c>
      <c r="C525" s="506"/>
      <c r="D525" s="503"/>
      <c r="E525" s="504"/>
    </row>
    <row r="526" spans="1:5" ht="15" hidden="1">
      <c r="A526" s="493"/>
      <c r="B526" s="493"/>
      <c r="C526" s="507"/>
      <c r="D526" s="495"/>
      <c r="E526" s="496"/>
    </row>
    <row r="527" spans="1:5" ht="87.5" hidden="1">
      <c r="A527" s="501" t="s">
        <v>977</v>
      </c>
      <c r="B527" s="501"/>
      <c r="C527" s="502" t="s">
        <v>979</v>
      </c>
      <c r="D527" s="503"/>
      <c r="E527" s="504"/>
    </row>
    <row r="528" spans="1:5" ht="25" hidden="1">
      <c r="A528" s="501"/>
      <c r="B528" s="501" t="s">
        <v>133</v>
      </c>
      <c r="C528" s="505" t="s">
        <v>1374</v>
      </c>
      <c r="D528" s="503" t="s">
        <v>1323</v>
      </c>
      <c r="E528" s="504"/>
    </row>
    <row r="529" spans="1:5" ht="15" hidden="1">
      <c r="A529" s="501"/>
      <c r="B529" s="502" t="s">
        <v>206</v>
      </c>
      <c r="C529" s="506"/>
      <c r="D529" s="503"/>
      <c r="E529" s="504"/>
    </row>
    <row r="530" spans="1:5" ht="15" hidden="1">
      <c r="A530" s="501"/>
      <c r="B530" s="502" t="s">
        <v>10</v>
      </c>
      <c r="C530" s="506"/>
      <c r="D530" s="503"/>
      <c r="E530" s="504"/>
    </row>
    <row r="531" spans="1:5" ht="15" hidden="1">
      <c r="A531" s="501"/>
      <c r="B531" s="502" t="s">
        <v>11</v>
      </c>
      <c r="C531" s="506"/>
      <c r="D531" s="503"/>
      <c r="E531" s="504"/>
    </row>
    <row r="532" spans="1:5" ht="15" hidden="1">
      <c r="A532" s="501"/>
      <c r="B532" s="502" t="s">
        <v>12</v>
      </c>
      <c r="C532" s="506"/>
      <c r="D532" s="503"/>
      <c r="E532" s="504"/>
    </row>
    <row r="533" spans="1:5" ht="15" hidden="1">
      <c r="A533" s="493"/>
      <c r="B533" s="493"/>
      <c r="C533" s="507"/>
      <c r="D533" s="495"/>
      <c r="E533" s="496"/>
    </row>
    <row r="534" spans="1:5" ht="15">
      <c r="A534" s="497">
        <v>2.12</v>
      </c>
      <c r="B534" s="497"/>
      <c r="C534" s="492" t="s">
        <v>980</v>
      </c>
      <c r="D534" s="498"/>
      <c r="E534" s="499"/>
    </row>
    <row r="535" spans="1:5" ht="150.5" customHeight="1">
      <c r="A535" s="501" t="s">
        <v>981</v>
      </c>
      <c r="B535" s="501"/>
      <c r="C535" s="502" t="s">
        <v>983</v>
      </c>
      <c r="D535" s="503"/>
      <c r="E535" s="504"/>
    </row>
    <row r="536" spans="1:5" ht="69" customHeight="1">
      <c r="A536" s="501"/>
      <c r="B536" s="501" t="s">
        <v>133</v>
      </c>
      <c r="C536" s="505" t="s">
        <v>1375</v>
      </c>
      <c r="D536" s="503" t="s">
        <v>1323</v>
      </c>
      <c r="E536" s="504" t="s">
        <v>1376</v>
      </c>
    </row>
    <row r="537" spans="1:5" ht="15">
      <c r="A537" s="501"/>
      <c r="B537" s="502" t="s">
        <v>206</v>
      </c>
      <c r="C537" s="506"/>
      <c r="D537" s="503"/>
      <c r="E537" s="504"/>
    </row>
    <row r="538" spans="1:5" ht="15">
      <c r="A538" s="501"/>
      <c r="B538" s="502" t="s">
        <v>10</v>
      </c>
      <c r="C538" s="506"/>
      <c r="D538" s="503"/>
      <c r="E538" s="504"/>
    </row>
    <row r="539" spans="1:5" ht="42" customHeight="1">
      <c r="A539" s="501"/>
      <c r="B539" s="502" t="s">
        <v>11</v>
      </c>
      <c r="C539" s="521" t="s">
        <v>1686</v>
      </c>
      <c r="D539" s="503" t="s">
        <v>1323</v>
      </c>
      <c r="E539" s="504"/>
    </row>
    <row r="540" spans="1:5" ht="15">
      <c r="A540" s="501"/>
      <c r="B540" s="502" t="s">
        <v>12</v>
      </c>
      <c r="C540" s="506"/>
      <c r="D540" s="503"/>
      <c r="E540" s="504"/>
    </row>
    <row r="541" spans="1:5" ht="15" hidden="1">
      <c r="A541" s="493"/>
      <c r="B541" s="493"/>
      <c r="C541" s="507"/>
      <c r="D541" s="495"/>
      <c r="E541" s="496"/>
    </row>
    <row r="542" spans="1:5" ht="112.5" hidden="1">
      <c r="A542" s="501" t="s">
        <v>984</v>
      </c>
      <c r="B542" s="501"/>
      <c r="C542" s="502" t="s">
        <v>986</v>
      </c>
      <c r="D542" s="503"/>
      <c r="E542" s="504"/>
    </row>
    <row r="543" spans="1:5" ht="15" hidden="1">
      <c r="A543" s="501"/>
      <c r="B543" s="501" t="s">
        <v>133</v>
      </c>
      <c r="C543" s="522" t="s">
        <v>1377</v>
      </c>
      <c r="D543" s="503" t="s">
        <v>1323</v>
      </c>
      <c r="E543" s="504"/>
    </row>
    <row r="544" spans="1:5" ht="15" hidden="1">
      <c r="A544" s="501"/>
      <c r="B544" s="502" t="s">
        <v>206</v>
      </c>
      <c r="C544" s="506"/>
      <c r="D544" s="503"/>
      <c r="E544" s="504"/>
    </row>
    <row r="545" spans="1:5" ht="15" hidden="1">
      <c r="A545" s="501"/>
      <c r="B545" s="502" t="s">
        <v>10</v>
      </c>
      <c r="C545" s="506"/>
      <c r="D545" s="503"/>
      <c r="E545" s="504"/>
    </row>
    <row r="546" spans="1:5" ht="15" hidden="1">
      <c r="A546" s="501"/>
      <c r="B546" s="502" t="s">
        <v>11</v>
      </c>
      <c r="C546" s="506"/>
      <c r="D546" s="503"/>
      <c r="E546" s="504"/>
    </row>
    <row r="547" spans="1:5" ht="15" hidden="1">
      <c r="A547" s="501"/>
      <c r="B547" s="502" t="s">
        <v>12</v>
      </c>
      <c r="C547" s="506"/>
      <c r="D547" s="503"/>
      <c r="E547" s="504"/>
    </row>
    <row r="548" spans="1:5" ht="15" hidden="1">
      <c r="A548" s="493"/>
      <c r="B548" s="493"/>
      <c r="C548" s="507"/>
      <c r="D548" s="495"/>
      <c r="E548" s="496"/>
    </row>
    <row r="549" spans="1:5" ht="15" hidden="1">
      <c r="A549" s="497">
        <v>2.13</v>
      </c>
      <c r="B549" s="497"/>
      <c r="C549" s="492" t="s">
        <v>987</v>
      </c>
      <c r="D549" s="498"/>
      <c r="E549" s="499"/>
    </row>
    <row r="550" spans="1:5" ht="100" hidden="1">
      <c r="A550" s="501" t="s">
        <v>988</v>
      </c>
      <c r="B550" s="501"/>
      <c r="C550" s="502" t="s">
        <v>990</v>
      </c>
      <c r="D550" s="503"/>
      <c r="E550" s="504"/>
    </row>
    <row r="551" spans="1:5" ht="15" hidden="1">
      <c r="A551" s="501"/>
      <c r="B551" s="501" t="s">
        <v>133</v>
      </c>
      <c r="C551" s="505" t="s">
        <v>1378</v>
      </c>
      <c r="D551" s="503"/>
      <c r="E551" s="504"/>
    </row>
    <row r="552" spans="1:5" ht="15" hidden="1">
      <c r="A552" s="501"/>
      <c r="B552" s="502" t="s">
        <v>206</v>
      </c>
      <c r="C552" s="506"/>
      <c r="D552" s="503"/>
      <c r="E552" s="504"/>
    </row>
    <row r="553" spans="1:5" ht="15" hidden="1">
      <c r="A553" s="501"/>
      <c r="B553" s="502" t="s">
        <v>10</v>
      </c>
      <c r="C553" s="506"/>
      <c r="D553" s="503"/>
      <c r="E553" s="504"/>
    </row>
    <row r="554" spans="1:5" ht="15" hidden="1">
      <c r="A554" s="501"/>
      <c r="B554" s="502" t="s">
        <v>11</v>
      </c>
      <c r="C554" s="506"/>
      <c r="D554" s="503"/>
      <c r="E554" s="504"/>
    </row>
    <row r="555" spans="1:5" ht="15" hidden="1">
      <c r="A555" s="501"/>
      <c r="B555" s="502" t="s">
        <v>12</v>
      </c>
      <c r="C555" s="506"/>
      <c r="D555" s="503"/>
      <c r="E555" s="504"/>
    </row>
    <row r="556" spans="1:5" ht="15" hidden="1">
      <c r="A556" s="493"/>
      <c r="B556" s="493"/>
      <c r="C556" s="507"/>
      <c r="D556" s="495"/>
      <c r="E556" s="496"/>
    </row>
    <row r="557" spans="1:5" ht="25" hidden="1">
      <c r="A557" s="501" t="s">
        <v>991</v>
      </c>
      <c r="B557" s="501"/>
      <c r="C557" s="502" t="s">
        <v>993</v>
      </c>
      <c r="D557" s="503"/>
      <c r="E557" s="504"/>
    </row>
    <row r="558" spans="1:5" ht="15" hidden="1">
      <c r="A558" s="501"/>
      <c r="B558" s="501" t="s">
        <v>133</v>
      </c>
      <c r="C558" s="505" t="s">
        <v>1378</v>
      </c>
      <c r="D558" s="503" t="s">
        <v>1323</v>
      </c>
      <c r="E558" s="504"/>
    </row>
    <row r="559" spans="1:5" ht="15" hidden="1">
      <c r="A559" s="501"/>
      <c r="B559" s="502" t="s">
        <v>206</v>
      </c>
      <c r="C559" s="506"/>
      <c r="D559" s="503"/>
      <c r="E559" s="504"/>
    </row>
    <row r="560" spans="1:5" ht="15" hidden="1">
      <c r="A560" s="501"/>
      <c r="B560" s="502" t="s">
        <v>10</v>
      </c>
      <c r="C560" s="506"/>
      <c r="D560" s="503"/>
      <c r="E560" s="504"/>
    </row>
    <row r="561" spans="1:5" ht="15" hidden="1">
      <c r="A561" s="501"/>
      <c r="B561" s="502" t="s">
        <v>11</v>
      </c>
      <c r="C561" s="506"/>
      <c r="D561" s="503"/>
      <c r="E561" s="504"/>
    </row>
    <row r="562" spans="1:5" ht="15" hidden="1">
      <c r="A562" s="501"/>
      <c r="B562" s="502" t="s">
        <v>12</v>
      </c>
      <c r="C562" s="506"/>
      <c r="D562" s="503"/>
      <c r="E562" s="504"/>
    </row>
    <row r="563" spans="1:5" ht="15" hidden="1">
      <c r="A563" s="493"/>
      <c r="B563" s="493"/>
      <c r="C563" s="507"/>
      <c r="D563" s="495"/>
      <c r="E563" s="496"/>
    </row>
    <row r="564" spans="1:5" ht="125" hidden="1">
      <c r="A564" s="501" t="s">
        <v>994</v>
      </c>
      <c r="B564" s="501"/>
      <c r="C564" s="502" t="s">
        <v>996</v>
      </c>
      <c r="D564" s="503"/>
      <c r="E564" s="504"/>
    </row>
    <row r="565" spans="1:5" ht="15" hidden="1">
      <c r="A565" s="501"/>
      <c r="B565" s="501" t="s">
        <v>133</v>
      </c>
      <c r="C565" s="505" t="s">
        <v>1378</v>
      </c>
      <c r="D565" s="503" t="s">
        <v>1323</v>
      </c>
      <c r="E565" s="504"/>
    </row>
    <row r="566" spans="1:5" ht="15" hidden="1">
      <c r="A566" s="501"/>
      <c r="B566" s="502" t="s">
        <v>206</v>
      </c>
      <c r="C566" s="506"/>
      <c r="D566" s="503"/>
      <c r="E566" s="504"/>
    </row>
    <row r="567" spans="1:5" ht="15" hidden="1">
      <c r="A567" s="501"/>
      <c r="B567" s="502" t="s">
        <v>10</v>
      </c>
      <c r="C567" s="506"/>
      <c r="D567" s="503"/>
      <c r="E567" s="504"/>
    </row>
    <row r="568" spans="1:5" ht="15" hidden="1">
      <c r="A568" s="501"/>
      <c r="B568" s="502" t="s">
        <v>11</v>
      </c>
      <c r="C568" s="506"/>
      <c r="D568" s="503"/>
      <c r="E568" s="504"/>
    </row>
    <row r="569" spans="1:5" ht="15" hidden="1">
      <c r="A569" s="501"/>
      <c r="B569" s="502" t="s">
        <v>12</v>
      </c>
      <c r="C569" s="506"/>
      <c r="D569" s="503"/>
      <c r="E569" s="504"/>
    </row>
    <row r="570" spans="1:5" ht="15" hidden="1">
      <c r="A570" s="493"/>
      <c r="B570" s="493"/>
      <c r="C570" s="507"/>
      <c r="D570" s="495"/>
      <c r="E570" s="496"/>
    </row>
    <row r="571" spans="1:5" ht="237.5" hidden="1">
      <c r="A571" s="501" t="s">
        <v>997</v>
      </c>
      <c r="B571" s="501"/>
      <c r="C571" s="502" t="s">
        <v>999</v>
      </c>
      <c r="D571" s="503"/>
      <c r="E571" s="504"/>
    </row>
    <row r="572" spans="1:5" ht="15" hidden="1">
      <c r="A572" s="501"/>
      <c r="B572" s="501" t="s">
        <v>133</v>
      </c>
      <c r="C572" s="505" t="s">
        <v>1378</v>
      </c>
      <c r="D572" s="503" t="s">
        <v>1323</v>
      </c>
      <c r="E572" s="504"/>
    </row>
    <row r="573" spans="1:5" ht="15" hidden="1">
      <c r="A573" s="501"/>
      <c r="B573" s="502" t="s">
        <v>206</v>
      </c>
      <c r="C573" s="506"/>
      <c r="D573" s="503"/>
      <c r="E573" s="504"/>
    </row>
    <row r="574" spans="1:5" ht="15" hidden="1">
      <c r="A574" s="501"/>
      <c r="B574" s="502" t="s">
        <v>10</v>
      </c>
      <c r="C574" s="506"/>
      <c r="D574" s="503"/>
      <c r="E574" s="504"/>
    </row>
    <row r="575" spans="1:5" ht="15" hidden="1">
      <c r="A575" s="501"/>
      <c r="B575" s="502" t="s">
        <v>11</v>
      </c>
      <c r="C575" s="506"/>
      <c r="D575" s="503"/>
      <c r="E575" s="504"/>
    </row>
    <row r="576" spans="1:5" ht="15" hidden="1">
      <c r="A576" s="501"/>
      <c r="B576" s="502" t="s">
        <v>12</v>
      </c>
      <c r="C576" s="506"/>
      <c r="D576" s="503"/>
      <c r="E576" s="504"/>
    </row>
    <row r="577" spans="1:5" ht="15" hidden="1">
      <c r="A577" s="493"/>
      <c r="B577" s="493"/>
      <c r="C577" s="507"/>
      <c r="D577" s="495"/>
      <c r="E577" s="496"/>
    </row>
    <row r="578" spans="1:5" ht="100" hidden="1">
      <c r="A578" s="501" t="s">
        <v>1000</v>
      </c>
      <c r="B578" s="501"/>
      <c r="C578" s="502" t="s">
        <v>1002</v>
      </c>
      <c r="D578" s="503"/>
      <c r="E578" s="504"/>
    </row>
    <row r="579" spans="1:5" ht="15" hidden="1">
      <c r="A579" s="501"/>
      <c r="B579" s="501" t="s">
        <v>133</v>
      </c>
      <c r="C579" s="505" t="s">
        <v>1378</v>
      </c>
      <c r="D579" s="503" t="s">
        <v>1323</v>
      </c>
      <c r="E579" s="504"/>
    </row>
    <row r="580" spans="1:5" ht="15" hidden="1">
      <c r="A580" s="501"/>
      <c r="B580" s="502" t="s">
        <v>206</v>
      </c>
      <c r="C580" s="506"/>
      <c r="D580" s="503"/>
      <c r="E580" s="504"/>
    </row>
    <row r="581" spans="1:5" ht="15" hidden="1">
      <c r="A581" s="501"/>
      <c r="B581" s="502" t="s">
        <v>10</v>
      </c>
      <c r="C581" s="506"/>
      <c r="D581" s="503"/>
      <c r="E581" s="504"/>
    </row>
    <row r="582" spans="1:5" ht="15" hidden="1">
      <c r="A582" s="501"/>
      <c r="B582" s="502" t="s">
        <v>11</v>
      </c>
      <c r="C582" s="506"/>
      <c r="D582" s="503"/>
      <c r="E582" s="504"/>
    </row>
    <row r="583" spans="1:5" ht="15" hidden="1">
      <c r="A583" s="501"/>
      <c r="B583" s="502" t="s">
        <v>12</v>
      </c>
      <c r="C583" s="506"/>
      <c r="D583" s="503"/>
      <c r="E583" s="504"/>
    </row>
    <row r="584" spans="1:5" ht="15" hidden="1">
      <c r="A584" s="493"/>
      <c r="B584" s="493"/>
      <c r="C584" s="507"/>
      <c r="D584" s="495"/>
      <c r="E584" s="496"/>
    </row>
    <row r="585" spans="1:5" ht="15" hidden="1">
      <c r="A585" s="501" t="s">
        <v>1003</v>
      </c>
      <c r="B585" s="501"/>
      <c r="C585" s="502" t="s">
        <v>1005</v>
      </c>
      <c r="D585" s="503"/>
      <c r="E585" s="504"/>
    </row>
    <row r="586" spans="1:5" ht="15" hidden="1">
      <c r="A586" s="501"/>
      <c r="B586" s="501" t="s">
        <v>133</v>
      </c>
      <c r="C586" s="505" t="s">
        <v>1379</v>
      </c>
      <c r="D586" s="503" t="s">
        <v>1323</v>
      </c>
      <c r="E586" s="504"/>
    </row>
    <row r="587" spans="1:5" ht="15" hidden="1">
      <c r="A587" s="501"/>
      <c r="B587" s="502" t="s">
        <v>206</v>
      </c>
      <c r="C587" s="506"/>
      <c r="D587" s="503"/>
      <c r="E587" s="504"/>
    </row>
    <row r="588" spans="1:5" ht="15" hidden="1">
      <c r="A588" s="501"/>
      <c r="B588" s="502" t="s">
        <v>10</v>
      </c>
      <c r="C588" s="506"/>
      <c r="D588" s="503"/>
      <c r="E588" s="504"/>
    </row>
    <row r="589" spans="1:5" ht="15" hidden="1">
      <c r="A589" s="501"/>
      <c r="B589" s="502" t="s">
        <v>11</v>
      </c>
      <c r="C589" s="506"/>
      <c r="D589" s="503"/>
      <c r="E589" s="504"/>
    </row>
    <row r="590" spans="1:5" ht="15" hidden="1">
      <c r="A590" s="501"/>
      <c r="B590" s="502" t="s">
        <v>12</v>
      </c>
      <c r="C590" s="506"/>
      <c r="D590" s="503"/>
      <c r="E590" s="504"/>
    </row>
    <row r="591" spans="1:5" ht="15" hidden="1">
      <c r="A591" s="493"/>
      <c r="B591" s="493"/>
      <c r="C591" s="507"/>
      <c r="D591" s="495"/>
      <c r="E591" s="496"/>
    </row>
    <row r="592" spans="1:5" ht="15" hidden="1">
      <c r="A592" s="497">
        <v>2.14</v>
      </c>
      <c r="B592" s="497"/>
      <c r="C592" s="492" t="s">
        <v>1006</v>
      </c>
      <c r="D592" s="498"/>
      <c r="E592" s="499"/>
    </row>
    <row r="593" spans="1:5" ht="112.5" hidden="1">
      <c r="A593" s="501" t="s">
        <v>1007</v>
      </c>
      <c r="B593" s="501"/>
      <c r="C593" s="502" t="s">
        <v>1009</v>
      </c>
      <c r="D593" s="503"/>
      <c r="E593" s="504"/>
    </row>
    <row r="594" spans="1:5" ht="50" hidden="1">
      <c r="A594" s="501"/>
      <c r="B594" s="501" t="s">
        <v>133</v>
      </c>
      <c r="C594" s="505" t="s">
        <v>1380</v>
      </c>
      <c r="D594" s="503" t="s">
        <v>1323</v>
      </c>
      <c r="E594" s="504"/>
    </row>
    <row r="595" spans="1:5" ht="15" hidden="1">
      <c r="A595" s="501"/>
      <c r="B595" s="502" t="s">
        <v>206</v>
      </c>
      <c r="C595" s="506"/>
      <c r="D595" s="503"/>
      <c r="E595" s="504"/>
    </row>
    <row r="596" spans="1:5" ht="15" hidden="1">
      <c r="A596" s="501"/>
      <c r="B596" s="502" t="s">
        <v>10</v>
      </c>
      <c r="C596" s="506"/>
      <c r="D596" s="503"/>
      <c r="E596" s="504"/>
    </row>
    <row r="597" spans="1:5" ht="15" hidden="1">
      <c r="A597" s="501"/>
      <c r="B597" s="502" t="s">
        <v>11</v>
      </c>
      <c r="C597" s="506"/>
      <c r="D597" s="503"/>
      <c r="E597" s="504"/>
    </row>
    <row r="598" spans="1:5" ht="15" hidden="1">
      <c r="A598" s="501"/>
      <c r="B598" s="502" t="s">
        <v>12</v>
      </c>
      <c r="C598" s="506"/>
      <c r="D598" s="503"/>
      <c r="E598" s="504"/>
    </row>
    <row r="599" spans="1:5" ht="15">
      <c r="A599" s="493"/>
      <c r="B599" s="493"/>
      <c r="C599" s="507"/>
      <c r="D599" s="495"/>
      <c r="E599" s="496"/>
    </row>
    <row r="600" spans="1:5" ht="15">
      <c r="A600" s="497">
        <v>2.15</v>
      </c>
      <c r="B600" s="497"/>
      <c r="C600" s="492" t="s">
        <v>1010</v>
      </c>
      <c r="D600" s="498"/>
      <c r="E600" s="499"/>
    </row>
    <row r="601" spans="1:5" ht="100" hidden="1">
      <c r="A601" s="501" t="s">
        <v>1011</v>
      </c>
      <c r="B601" s="501"/>
      <c r="C601" s="502" t="s">
        <v>1013</v>
      </c>
      <c r="D601" s="503"/>
      <c r="E601" s="504"/>
    </row>
    <row r="602" spans="1:5" ht="15" hidden="1">
      <c r="A602" s="501"/>
      <c r="B602" s="501" t="s">
        <v>133</v>
      </c>
      <c r="C602" s="505" t="s">
        <v>1381</v>
      </c>
      <c r="D602" s="503" t="s">
        <v>1323</v>
      </c>
      <c r="E602" s="504"/>
    </row>
    <row r="603" spans="1:5" ht="15" hidden="1">
      <c r="A603" s="501"/>
      <c r="B603" s="502" t="s">
        <v>206</v>
      </c>
      <c r="C603" s="506"/>
      <c r="D603" s="503"/>
      <c r="E603" s="504"/>
    </row>
    <row r="604" spans="1:5" ht="15" hidden="1">
      <c r="A604" s="501"/>
      <c r="B604" s="502" t="s">
        <v>10</v>
      </c>
      <c r="C604" s="506"/>
      <c r="D604" s="503"/>
      <c r="E604" s="504"/>
    </row>
    <row r="605" spans="1:5" ht="15" hidden="1">
      <c r="A605" s="501"/>
      <c r="B605" s="502" t="s">
        <v>11</v>
      </c>
      <c r="C605" s="506"/>
      <c r="D605" s="503"/>
      <c r="E605" s="504"/>
    </row>
    <row r="606" spans="1:5" ht="15" hidden="1">
      <c r="A606" s="501"/>
      <c r="B606" s="502" t="s">
        <v>12</v>
      </c>
      <c r="C606" s="506"/>
      <c r="D606" s="503"/>
      <c r="E606" s="504"/>
    </row>
    <row r="607" spans="1:5" ht="15" hidden="1">
      <c r="A607" s="493"/>
      <c r="B607" s="493"/>
      <c r="C607" s="507"/>
      <c r="D607" s="495"/>
      <c r="E607" s="496"/>
    </row>
    <row r="608" spans="1:5" ht="112.5" hidden="1">
      <c r="A608" s="501" t="s">
        <v>1014</v>
      </c>
      <c r="B608" s="501"/>
      <c r="C608" s="502" t="s">
        <v>1016</v>
      </c>
      <c r="D608" s="503"/>
      <c r="E608" s="504"/>
    </row>
    <row r="609" spans="1:5" ht="37.5" hidden="1">
      <c r="A609" s="501"/>
      <c r="B609" s="501" t="s">
        <v>133</v>
      </c>
      <c r="C609" s="505" t="s">
        <v>1382</v>
      </c>
      <c r="D609" s="503" t="s">
        <v>1323</v>
      </c>
      <c r="E609" s="504"/>
    </row>
    <row r="610" spans="1:5" ht="15" hidden="1">
      <c r="A610" s="501"/>
      <c r="B610" s="502" t="s">
        <v>206</v>
      </c>
      <c r="C610" s="506"/>
      <c r="D610" s="503"/>
      <c r="E610" s="504"/>
    </row>
    <row r="611" spans="1:5" ht="15" hidden="1">
      <c r="A611" s="501"/>
      <c r="B611" s="502" t="s">
        <v>10</v>
      </c>
      <c r="C611" s="506"/>
      <c r="D611" s="503"/>
      <c r="E611" s="504"/>
    </row>
    <row r="612" spans="1:5" ht="15" hidden="1">
      <c r="A612" s="501"/>
      <c r="B612" s="502" t="s">
        <v>11</v>
      </c>
      <c r="C612" s="506"/>
      <c r="D612" s="503"/>
      <c r="E612" s="504"/>
    </row>
    <row r="613" spans="1:5" ht="15" hidden="1">
      <c r="A613" s="501"/>
      <c r="B613" s="502" t="s">
        <v>12</v>
      </c>
      <c r="C613" s="506"/>
      <c r="D613" s="503"/>
      <c r="E613" s="504"/>
    </row>
    <row r="614" spans="1:5" ht="15" hidden="1">
      <c r="A614" s="493"/>
      <c r="B614" s="493"/>
      <c r="C614" s="507"/>
      <c r="D614" s="495"/>
      <c r="E614" s="496"/>
    </row>
    <row r="615" spans="1:5" ht="200" hidden="1">
      <c r="A615" s="501" t="s">
        <v>1017</v>
      </c>
      <c r="B615" s="501"/>
      <c r="C615" s="502" t="s">
        <v>1019</v>
      </c>
      <c r="D615" s="503"/>
      <c r="E615" s="504"/>
    </row>
    <row r="616" spans="1:5" ht="50" hidden="1">
      <c r="A616" s="501"/>
      <c r="B616" s="501" t="s">
        <v>133</v>
      </c>
      <c r="C616" s="505" t="s">
        <v>1383</v>
      </c>
      <c r="D616" s="503" t="s">
        <v>1323</v>
      </c>
      <c r="E616" s="504"/>
    </row>
    <row r="617" spans="1:5" ht="15" hidden="1">
      <c r="A617" s="501"/>
      <c r="B617" s="502" t="s">
        <v>206</v>
      </c>
      <c r="C617" s="506"/>
      <c r="D617" s="503"/>
      <c r="E617" s="504"/>
    </row>
    <row r="618" spans="1:5" ht="15" hidden="1">
      <c r="A618" s="501"/>
      <c r="B618" s="502" t="s">
        <v>10</v>
      </c>
      <c r="C618" s="506"/>
      <c r="D618" s="503"/>
      <c r="E618" s="504"/>
    </row>
    <row r="619" spans="1:5" ht="15" hidden="1">
      <c r="A619" s="501"/>
      <c r="B619" s="502" t="s">
        <v>11</v>
      </c>
      <c r="C619" s="506"/>
      <c r="D619" s="503"/>
      <c r="E619" s="504"/>
    </row>
    <row r="620" spans="1:5" ht="15" hidden="1">
      <c r="A620" s="501"/>
      <c r="B620" s="502" t="s">
        <v>12</v>
      </c>
      <c r="C620" s="506"/>
      <c r="D620" s="503"/>
      <c r="E620" s="504"/>
    </row>
    <row r="621" spans="1:5" ht="15" hidden="1">
      <c r="A621" s="493"/>
      <c r="B621" s="493"/>
      <c r="C621" s="507"/>
      <c r="D621" s="495"/>
      <c r="E621" s="496"/>
    </row>
    <row r="622" spans="1:5" ht="92" customHeight="1">
      <c r="A622" s="501" t="s">
        <v>1020</v>
      </c>
      <c r="B622" s="501"/>
      <c r="C622" s="502" t="s">
        <v>1021</v>
      </c>
      <c r="D622" s="503"/>
      <c r="E622" s="504"/>
    </row>
    <row r="623" spans="1:5" ht="15">
      <c r="A623" s="501"/>
      <c r="B623" s="501" t="s">
        <v>133</v>
      </c>
      <c r="C623" s="505" t="s">
        <v>1384</v>
      </c>
      <c r="D623" s="519" t="s">
        <v>1323</v>
      </c>
      <c r="E623" s="504"/>
    </row>
    <row r="624" spans="1:5" ht="15">
      <c r="A624" s="501"/>
      <c r="B624" s="501" t="s">
        <v>206</v>
      </c>
      <c r="C624" s="505" t="s">
        <v>1384</v>
      </c>
      <c r="D624" s="519" t="s">
        <v>1323</v>
      </c>
      <c r="E624" s="504"/>
    </row>
    <row r="625" spans="1:5" ht="30" customHeight="1">
      <c r="A625" s="501"/>
      <c r="B625" s="502" t="s">
        <v>10</v>
      </c>
      <c r="C625" s="505" t="s">
        <v>1561</v>
      </c>
      <c r="D625" s="503" t="s">
        <v>1323</v>
      </c>
      <c r="E625" s="504"/>
    </row>
    <row r="626" spans="1:5" ht="56.5" customHeight="1">
      <c r="A626" s="501"/>
      <c r="B626" s="502" t="s">
        <v>11</v>
      </c>
      <c r="C626" s="505" t="s">
        <v>1619</v>
      </c>
      <c r="D626" s="503" t="s">
        <v>1323</v>
      </c>
      <c r="E626" s="504"/>
    </row>
    <row r="627" spans="1:5" ht="15">
      <c r="A627" s="501"/>
      <c r="B627" s="502" t="s">
        <v>12</v>
      </c>
      <c r="C627" s="506"/>
      <c r="D627" s="503"/>
      <c r="E627" s="504"/>
    </row>
    <row r="628" spans="1:5" ht="15">
      <c r="A628" s="493"/>
      <c r="B628" s="493"/>
      <c r="C628" s="507"/>
      <c r="D628" s="495"/>
      <c r="E628" s="496"/>
    </row>
    <row r="629" spans="1:5" ht="115.5" customHeight="1">
      <c r="A629" s="501" t="s">
        <v>1022</v>
      </c>
      <c r="B629" s="501"/>
      <c r="C629" s="502" t="s">
        <v>1024</v>
      </c>
      <c r="D629" s="503"/>
      <c r="E629" s="504"/>
    </row>
    <row r="630" spans="1:5" ht="15">
      <c r="A630" s="501"/>
      <c r="B630" s="501" t="s">
        <v>133</v>
      </c>
      <c r="C630" s="505" t="s">
        <v>1385</v>
      </c>
      <c r="D630" s="503" t="s">
        <v>1323</v>
      </c>
      <c r="E630" s="504"/>
    </row>
    <row r="631" spans="1:5" ht="15">
      <c r="A631" s="501"/>
      <c r="B631" s="501" t="s">
        <v>206</v>
      </c>
      <c r="C631" s="505" t="s">
        <v>1385</v>
      </c>
      <c r="D631" s="503" t="s">
        <v>1323</v>
      </c>
      <c r="E631" s="504"/>
    </row>
    <row r="632" spans="1:5" ht="15">
      <c r="A632" s="501"/>
      <c r="B632" s="502" t="s">
        <v>10</v>
      </c>
      <c r="C632" s="505" t="s">
        <v>1385</v>
      </c>
      <c r="D632" s="503" t="s">
        <v>1323</v>
      </c>
      <c r="E632" s="504"/>
    </row>
    <row r="633" spans="1:5" ht="15">
      <c r="A633" s="501"/>
      <c r="B633" s="502" t="s">
        <v>11</v>
      </c>
      <c r="C633" s="505" t="s">
        <v>1385</v>
      </c>
      <c r="D633" s="503" t="s">
        <v>1323</v>
      </c>
      <c r="E633" s="504"/>
    </row>
    <row r="634" spans="1:5" ht="15">
      <c r="A634" s="501"/>
      <c r="B634" s="502" t="s">
        <v>12</v>
      </c>
      <c r="C634" s="506"/>
      <c r="D634" s="503"/>
      <c r="E634" s="504"/>
    </row>
    <row r="635" spans="1:5" ht="15" hidden="1">
      <c r="A635" s="493"/>
      <c r="B635" s="493"/>
      <c r="C635" s="507"/>
      <c r="D635" s="495"/>
      <c r="E635" s="496"/>
    </row>
    <row r="636" spans="1:5" ht="50" hidden="1">
      <c r="A636" s="501" t="s">
        <v>1025</v>
      </c>
      <c r="B636" s="501"/>
      <c r="C636" s="502" t="s">
        <v>1027</v>
      </c>
      <c r="D636" s="503"/>
      <c r="E636" s="504"/>
    </row>
    <row r="637" spans="1:5" ht="15" hidden="1">
      <c r="A637" s="501"/>
      <c r="B637" s="501" t="s">
        <v>133</v>
      </c>
      <c r="C637" s="505" t="s">
        <v>1386</v>
      </c>
      <c r="D637" s="503" t="s">
        <v>1323</v>
      </c>
      <c r="E637" s="504"/>
    </row>
    <row r="638" spans="1:5" ht="15" hidden="1">
      <c r="A638" s="501"/>
      <c r="B638" s="502" t="s">
        <v>10</v>
      </c>
      <c r="C638" s="506"/>
      <c r="D638" s="503"/>
      <c r="E638" s="504"/>
    </row>
    <row r="639" spans="1:5" ht="15" hidden="1">
      <c r="A639" s="501"/>
      <c r="B639" s="502" t="s">
        <v>11</v>
      </c>
      <c r="C639" s="506"/>
      <c r="D639" s="503"/>
      <c r="E639" s="504"/>
    </row>
    <row r="640" spans="1:5" ht="15" hidden="1">
      <c r="A640" s="501"/>
      <c r="B640" s="502" t="s">
        <v>12</v>
      </c>
      <c r="C640" s="506"/>
      <c r="D640" s="503"/>
      <c r="E640" s="504"/>
    </row>
    <row r="641" spans="1:5" ht="15">
      <c r="A641" s="493"/>
      <c r="B641" s="493"/>
      <c r="C641" s="517"/>
      <c r="D641" s="495"/>
      <c r="E641" s="496"/>
    </row>
    <row r="642" spans="1:5" ht="15">
      <c r="A642" s="497">
        <v>3</v>
      </c>
      <c r="B642" s="497"/>
      <c r="C642" s="492" t="s">
        <v>762</v>
      </c>
      <c r="D642" s="498"/>
      <c r="E642" s="499"/>
    </row>
    <row r="643" spans="1:5" ht="15">
      <c r="A643" s="497">
        <v>3.1</v>
      </c>
      <c r="B643" s="497"/>
      <c r="C643" s="492" t="s">
        <v>1028</v>
      </c>
      <c r="D643" s="498"/>
      <c r="E643" s="499"/>
    </row>
    <row r="644" spans="1:5" ht="79.5" customHeight="1">
      <c r="A644" s="501" t="s">
        <v>1029</v>
      </c>
      <c r="B644" s="501"/>
      <c r="C644" s="502" t="s">
        <v>1031</v>
      </c>
      <c r="D644" s="503"/>
      <c r="E644" s="504"/>
    </row>
    <row r="645" spans="1:5" ht="32" customHeight="1">
      <c r="A645" s="501"/>
      <c r="B645" s="501" t="s">
        <v>133</v>
      </c>
      <c r="C645" s="505" t="s">
        <v>1387</v>
      </c>
      <c r="D645" s="514" t="s">
        <v>1323</v>
      </c>
      <c r="E645" s="504"/>
    </row>
    <row r="646" spans="1:5" ht="31.5" customHeight="1">
      <c r="A646" s="501"/>
      <c r="B646" s="501" t="s">
        <v>206</v>
      </c>
      <c r="C646" s="523" t="s">
        <v>1387</v>
      </c>
      <c r="D646" s="524" t="s">
        <v>1323</v>
      </c>
      <c r="E646" s="504"/>
    </row>
    <row r="647" spans="1:5" ht="15">
      <c r="A647" s="501"/>
      <c r="B647" s="502" t="s">
        <v>10</v>
      </c>
      <c r="C647" s="523"/>
      <c r="D647" s="503"/>
      <c r="E647" s="504"/>
    </row>
    <row r="648" spans="1:5" ht="31" customHeight="1">
      <c r="A648" s="501"/>
      <c r="B648" s="502" t="s">
        <v>11</v>
      </c>
      <c r="C648" s="523" t="s">
        <v>1620</v>
      </c>
      <c r="D648" s="503" t="s">
        <v>1323</v>
      </c>
      <c r="E648" s="504"/>
    </row>
    <row r="649" spans="1:5" ht="15">
      <c r="A649" s="501"/>
      <c r="B649" s="502" t="s">
        <v>12</v>
      </c>
      <c r="C649" s="506"/>
      <c r="D649" s="503"/>
      <c r="E649" s="504"/>
    </row>
    <row r="650" spans="1:5" ht="15">
      <c r="A650" s="493"/>
      <c r="B650" s="493"/>
      <c r="C650" s="507"/>
      <c r="D650" s="495"/>
      <c r="E650" s="496"/>
    </row>
    <row r="651" spans="1:5" ht="222" customHeight="1">
      <c r="A651" s="501" t="s">
        <v>1032</v>
      </c>
      <c r="B651" s="501"/>
      <c r="C651" s="502" t="s">
        <v>1034</v>
      </c>
      <c r="D651" s="503"/>
      <c r="E651" s="504"/>
    </row>
    <row r="652" spans="1:5" ht="47" customHeight="1">
      <c r="A652" s="501"/>
      <c r="B652" s="501" t="s">
        <v>133</v>
      </c>
      <c r="C652" s="505" t="s">
        <v>1388</v>
      </c>
      <c r="D652" s="514" t="s">
        <v>1323</v>
      </c>
      <c r="E652" s="504"/>
    </row>
    <row r="653" spans="1:5" ht="60" customHeight="1">
      <c r="A653" s="501"/>
      <c r="B653" s="501" t="s">
        <v>206</v>
      </c>
      <c r="C653" s="523" t="s">
        <v>1479</v>
      </c>
      <c r="D653" s="524" t="s">
        <v>1323</v>
      </c>
      <c r="E653" s="504"/>
    </row>
    <row r="654" spans="1:5" ht="15">
      <c r="A654" s="501"/>
      <c r="B654" s="502" t="s">
        <v>10</v>
      </c>
      <c r="C654" s="525"/>
      <c r="D654" s="503"/>
      <c r="E654" s="504"/>
    </row>
    <row r="655" spans="1:5" ht="58" customHeight="1">
      <c r="A655" s="501"/>
      <c r="B655" s="502" t="s">
        <v>11</v>
      </c>
      <c r="C655" s="506" t="s">
        <v>1621</v>
      </c>
      <c r="D655" s="503" t="s">
        <v>1323</v>
      </c>
      <c r="E655" s="504"/>
    </row>
    <row r="656" spans="1:5" ht="15">
      <c r="A656" s="501"/>
      <c r="B656" s="502" t="s">
        <v>12</v>
      </c>
      <c r="C656" s="506"/>
      <c r="D656" s="503"/>
      <c r="E656" s="504"/>
    </row>
    <row r="657" spans="1:5" ht="15">
      <c r="A657" s="493"/>
      <c r="B657" s="493"/>
      <c r="C657" s="507"/>
      <c r="D657" s="495"/>
      <c r="E657" s="496"/>
    </row>
    <row r="658" spans="1:5" ht="133.5" customHeight="1">
      <c r="A658" s="501" t="s">
        <v>1035</v>
      </c>
      <c r="B658" s="501"/>
      <c r="C658" s="502" t="s">
        <v>1037</v>
      </c>
      <c r="D658" s="503"/>
      <c r="E658" s="504"/>
    </row>
    <row r="659" spans="1:5" ht="32" customHeight="1">
      <c r="A659" s="501"/>
      <c r="B659" s="501" t="s">
        <v>133</v>
      </c>
      <c r="C659" s="505" t="s">
        <v>1389</v>
      </c>
      <c r="D659" s="514" t="s">
        <v>1323</v>
      </c>
      <c r="E659" s="504"/>
    </row>
    <row r="660" spans="1:5" ht="32" customHeight="1">
      <c r="A660" s="501"/>
      <c r="B660" s="501" t="s">
        <v>206</v>
      </c>
      <c r="C660" s="523" t="s">
        <v>1480</v>
      </c>
      <c r="D660" s="524" t="s">
        <v>1323</v>
      </c>
      <c r="E660" s="504"/>
    </row>
    <row r="661" spans="1:5" ht="15">
      <c r="A661" s="501"/>
      <c r="B661" s="502" t="s">
        <v>10</v>
      </c>
      <c r="C661" s="523"/>
      <c r="D661" s="503"/>
      <c r="E661" s="504"/>
    </row>
    <row r="662" spans="1:5" ht="30" customHeight="1">
      <c r="A662" s="501"/>
      <c r="B662" s="502" t="s">
        <v>11</v>
      </c>
      <c r="C662" s="523" t="s">
        <v>1622</v>
      </c>
      <c r="D662" s="503" t="s">
        <v>1323</v>
      </c>
      <c r="E662" s="504"/>
    </row>
    <row r="663" spans="1:5" ht="15">
      <c r="A663" s="501"/>
      <c r="B663" s="502" t="s">
        <v>12</v>
      </c>
      <c r="C663" s="506"/>
      <c r="D663" s="503"/>
      <c r="E663" s="504"/>
    </row>
    <row r="664" spans="1:5" ht="15">
      <c r="A664" s="493"/>
      <c r="B664" s="493"/>
      <c r="C664" s="507"/>
      <c r="D664" s="495"/>
      <c r="E664" s="496"/>
    </row>
    <row r="665" spans="1:5" ht="175">
      <c r="A665" s="501" t="s">
        <v>1038</v>
      </c>
      <c r="B665" s="501"/>
      <c r="C665" s="502" t="s">
        <v>1040</v>
      </c>
      <c r="D665" s="503"/>
      <c r="E665" s="504"/>
    </row>
    <row r="666" spans="1:5" ht="43.5" customHeight="1">
      <c r="A666" s="501"/>
      <c r="B666" s="501" t="s">
        <v>133</v>
      </c>
      <c r="C666" s="505" t="s">
        <v>1390</v>
      </c>
      <c r="D666" s="514" t="s">
        <v>1323</v>
      </c>
      <c r="E666" s="504"/>
    </row>
    <row r="667" spans="1:5" ht="25">
      <c r="A667" s="501"/>
      <c r="B667" s="501" t="s">
        <v>206</v>
      </c>
      <c r="C667" s="505" t="s">
        <v>1481</v>
      </c>
      <c r="D667" s="524" t="s">
        <v>1323</v>
      </c>
      <c r="E667" s="504"/>
    </row>
    <row r="668" spans="1:5" ht="15">
      <c r="A668" s="501"/>
      <c r="B668" s="502" t="s">
        <v>10</v>
      </c>
      <c r="C668" s="506"/>
      <c r="D668" s="503"/>
      <c r="E668" s="504"/>
    </row>
    <row r="669" spans="1:5" ht="25">
      <c r="A669" s="501"/>
      <c r="B669" s="502" t="s">
        <v>11</v>
      </c>
      <c r="C669" s="506" t="s">
        <v>1623</v>
      </c>
      <c r="D669" s="503" t="s">
        <v>1323</v>
      </c>
      <c r="E669" s="504"/>
    </row>
    <row r="670" spans="1:5" ht="15">
      <c r="A670" s="501"/>
      <c r="B670" s="502" t="s">
        <v>12</v>
      </c>
      <c r="C670" s="506"/>
      <c r="D670" s="503"/>
      <c r="E670" s="504"/>
    </row>
    <row r="671" spans="1:5" ht="15">
      <c r="A671" s="493"/>
      <c r="B671" s="493"/>
      <c r="C671" s="507"/>
      <c r="D671" s="495"/>
      <c r="E671" s="496"/>
    </row>
    <row r="672" spans="1:5" ht="15">
      <c r="A672" s="497">
        <v>3.2</v>
      </c>
      <c r="B672" s="497"/>
      <c r="C672" s="492" t="s">
        <v>1041</v>
      </c>
      <c r="D672" s="498"/>
      <c r="E672" s="499"/>
    </row>
    <row r="673" spans="1:5" ht="72.5" customHeight="1">
      <c r="A673" s="501" t="s">
        <v>1042</v>
      </c>
      <c r="B673" s="501"/>
      <c r="C673" s="502" t="s">
        <v>1044</v>
      </c>
      <c r="D673" s="503"/>
      <c r="E673" s="504"/>
    </row>
    <row r="674" spans="1:5" ht="26">
      <c r="A674" s="501"/>
      <c r="B674" s="501" t="s">
        <v>133</v>
      </c>
      <c r="C674" s="556" t="s">
        <v>1391</v>
      </c>
      <c r="D674" s="503" t="s">
        <v>1323</v>
      </c>
      <c r="E674" s="504"/>
    </row>
    <row r="675" spans="1:5" ht="15">
      <c r="A675" s="501"/>
      <c r="B675" s="501" t="s">
        <v>206</v>
      </c>
      <c r="C675" s="559" t="s">
        <v>1482</v>
      </c>
      <c r="D675" s="527" t="s">
        <v>1323</v>
      </c>
      <c r="E675" s="504"/>
    </row>
    <row r="676" spans="1:5" ht="15">
      <c r="A676" s="501"/>
      <c r="B676" s="502" t="s">
        <v>10</v>
      </c>
      <c r="C676" s="558"/>
      <c r="D676" s="503"/>
      <c r="E676" s="504"/>
    </row>
    <row r="677" spans="1:5" ht="15">
      <c r="A677" s="501"/>
      <c r="B677" s="502" t="s">
        <v>11</v>
      </c>
      <c r="C677" s="558" t="s">
        <v>1624</v>
      </c>
      <c r="D677" s="503" t="s">
        <v>1323</v>
      </c>
      <c r="E677" s="504"/>
    </row>
    <row r="678" spans="1:5" ht="15">
      <c r="A678" s="501"/>
      <c r="B678" s="502" t="s">
        <v>12</v>
      </c>
      <c r="C678" s="506"/>
      <c r="D678" s="503"/>
      <c r="E678" s="504"/>
    </row>
    <row r="679" spans="1:5" ht="15">
      <c r="A679" s="493"/>
      <c r="B679" s="493"/>
      <c r="C679" s="507"/>
      <c r="D679" s="495"/>
      <c r="E679" s="496"/>
    </row>
    <row r="680" spans="1:5" ht="108.5" customHeight="1">
      <c r="A680" s="501" t="s">
        <v>1045</v>
      </c>
      <c r="B680" s="501"/>
      <c r="C680" s="502" t="s">
        <v>1047</v>
      </c>
      <c r="D680" s="528"/>
      <c r="E680" s="504"/>
    </row>
    <row r="681" spans="1:5" ht="15">
      <c r="A681" s="501"/>
      <c r="B681" s="501" t="s">
        <v>133</v>
      </c>
      <c r="C681" s="505" t="s">
        <v>1392</v>
      </c>
      <c r="D681" s="528" t="s">
        <v>1323</v>
      </c>
      <c r="E681" s="504"/>
    </row>
    <row r="682" spans="1:5" ht="15">
      <c r="A682" s="501"/>
      <c r="B682" s="501" t="s">
        <v>206</v>
      </c>
      <c r="C682" s="523" t="s">
        <v>1482</v>
      </c>
      <c r="D682" s="529" t="s">
        <v>1323</v>
      </c>
      <c r="E682" s="504"/>
    </row>
    <row r="683" spans="1:5" ht="15">
      <c r="A683" s="501"/>
      <c r="B683" s="502" t="s">
        <v>10</v>
      </c>
      <c r="C683" s="506"/>
      <c r="D683" s="503"/>
      <c r="E683" s="504"/>
    </row>
    <row r="684" spans="1:5" ht="15">
      <c r="A684" s="501"/>
      <c r="B684" s="502" t="s">
        <v>11</v>
      </c>
      <c r="C684" s="506" t="s">
        <v>1624</v>
      </c>
      <c r="D684" s="503" t="s">
        <v>1323</v>
      </c>
      <c r="E684" s="504"/>
    </row>
    <row r="685" spans="1:5" ht="15">
      <c r="A685" s="501"/>
      <c r="B685" s="502" t="s">
        <v>12</v>
      </c>
      <c r="C685" s="506"/>
      <c r="D685" s="503"/>
      <c r="E685" s="504"/>
    </row>
    <row r="686" spans="1:5" ht="15">
      <c r="A686" s="493"/>
      <c r="B686" s="493"/>
      <c r="C686" s="507"/>
      <c r="D686" s="495"/>
      <c r="E686" s="496"/>
    </row>
    <row r="687" spans="1:5" ht="87.5">
      <c r="A687" s="501" t="s">
        <v>1048</v>
      </c>
      <c r="B687" s="501"/>
      <c r="C687" s="502" t="s">
        <v>1050</v>
      </c>
      <c r="D687" s="503"/>
      <c r="E687" s="504"/>
    </row>
    <row r="688" spans="1:5" ht="30" customHeight="1">
      <c r="A688" s="501"/>
      <c r="B688" s="501" t="s">
        <v>133</v>
      </c>
      <c r="C688" s="505" t="s">
        <v>1393</v>
      </c>
      <c r="D688" s="514" t="s">
        <v>1323</v>
      </c>
      <c r="E688" s="504"/>
    </row>
    <row r="689" spans="1:5" ht="15">
      <c r="A689" s="501"/>
      <c r="B689" s="501" t="s">
        <v>206</v>
      </c>
      <c r="C689" s="530" t="s">
        <v>1483</v>
      </c>
      <c r="D689" s="514" t="s">
        <v>1323</v>
      </c>
      <c r="E689" s="504"/>
    </row>
    <row r="690" spans="1:5" ht="15">
      <c r="A690" s="501"/>
      <c r="B690" s="502" t="s">
        <v>10</v>
      </c>
      <c r="C690" s="506"/>
      <c r="D690" s="503"/>
      <c r="E690" s="504"/>
    </row>
    <row r="691" spans="1:5" ht="58" customHeight="1">
      <c r="A691" s="501"/>
      <c r="B691" s="502" t="s">
        <v>11</v>
      </c>
      <c r="C691" s="506" t="s">
        <v>1625</v>
      </c>
      <c r="D691" s="560" t="s">
        <v>1626</v>
      </c>
      <c r="E691" s="504"/>
    </row>
    <row r="692" spans="1:5" ht="15">
      <c r="A692" s="501"/>
      <c r="B692" s="502" t="s">
        <v>12</v>
      </c>
      <c r="C692" s="506"/>
      <c r="D692" s="503"/>
      <c r="E692" s="504"/>
    </row>
    <row r="693" spans="1:5" ht="15">
      <c r="A693" s="493"/>
      <c r="B693" s="493"/>
      <c r="C693" s="507"/>
      <c r="D693" s="495"/>
      <c r="E693" s="496"/>
    </row>
    <row r="694" spans="1:5" ht="100">
      <c r="A694" s="501" t="s">
        <v>1051</v>
      </c>
      <c r="B694" s="501"/>
      <c r="C694" s="502" t="s">
        <v>1053</v>
      </c>
      <c r="D694" s="503"/>
      <c r="E694" s="504"/>
    </row>
    <row r="695" spans="1:5" ht="21" customHeight="1">
      <c r="A695" s="501"/>
      <c r="B695" s="501" t="s">
        <v>133</v>
      </c>
      <c r="C695" s="505" t="s">
        <v>1394</v>
      </c>
      <c r="D695" s="514" t="s">
        <v>1323</v>
      </c>
      <c r="E695" s="504"/>
    </row>
    <row r="696" spans="1:5" ht="31.5" customHeight="1">
      <c r="A696" s="501"/>
      <c r="B696" s="501" t="s">
        <v>206</v>
      </c>
      <c r="C696" s="530" t="s">
        <v>1484</v>
      </c>
      <c r="D696" s="514" t="s">
        <v>1323</v>
      </c>
      <c r="E696" s="504"/>
    </row>
    <row r="697" spans="1:5" ht="15">
      <c r="A697" s="501"/>
      <c r="B697" s="502" t="s">
        <v>10</v>
      </c>
      <c r="C697" s="506"/>
      <c r="D697" s="503"/>
      <c r="E697" s="504"/>
    </row>
    <row r="698" spans="1:5" ht="15">
      <c r="A698" s="501"/>
      <c r="B698" s="502" t="s">
        <v>11</v>
      </c>
      <c r="C698" s="505" t="s">
        <v>1687</v>
      </c>
      <c r="D698" s="514" t="s">
        <v>1323</v>
      </c>
      <c r="E698" s="504"/>
    </row>
    <row r="699" spans="1:5" ht="15">
      <c r="A699" s="501"/>
      <c r="B699" s="502" t="s">
        <v>12</v>
      </c>
      <c r="C699" s="506"/>
      <c r="D699" s="503"/>
      <c r="E699" s="504"/>
    </row>
    <row r="700" spans="1:5" ht="15">
      <c r="A700" s="493"/>
      <c r="B700" s="493"/>
      <c r="C700" s="507"/>
      <c r="D700" s="495"/>
      <c r="E700" s="496"/>
    </row>
    <row r="701" spans="1:5" ht="101" customHeight="1">
      <c r="A701" s="501" t="s">
        <v>1054</v>
      </c>
      <c r="B701" s="501"/>
      <c r="C701" s="502" t="s">
        <v>1056</v>
      </c>
      <c r="D701" s="503"/>
      <c r="E701" s="504"/>
    </row>
    <row r="702" spans="1:5" ht="15">
      <c r="A702" s="501"/>
      <c r="B702" s="501" t="s">
        <v>133</v>
      </c>
      <c r="C702" s="505" t="s">
        <v>1395</v>
      </c>
      <c r="D702" s="514" t="s">
        <v>1323</v>
      </c>
      <c r="E702" s="504"/>
    </row>
    <row r="703" spans="1:5" ht="31" customHeight="1">
      <c r="A703" s="501"/>
      <c r="B703" s="501" t="s">
        <v>206</v>
      </c>
      <c r="C703" s="530" t="s">
        <v>1484</v>
      </c>
      <c r="D703" s="514" t="s">
        <v>1323</v>
      </c>
      <c r="E703" s="504"/>
    </row>
    <row r="704" spans="1:5" ht="15">
      <c r="A704" s="501"/>
      <c r="B704" s="502" t="s">
        <v>10</v>
      </c>
      <c r="C704" s="506"/>
      <c r="D704" s="503"/>
      <c r="E704" s="504"/>
    </row>
    <row r="705" spans="1:5" ht="15">
      <c r="A705" s="501"/>
      <c r="B705" s="502" t="s">
        <v>11</v>
      </c>
      <c r="C705" s="505" t="s">
        <v>1687</v>
      </c>
      <c r="D705" s="514" t="s">
        <v>1323</v>
      </c>
      <c r="E705" s="504"/>
    </row>
    <row r="706" spans="1:5" ht="15">
      <c r="A706" s="501"/>
      <c r="B706" s="502" t="s">
        <v>12</v>
      </c>
      <c r="C706" s="506"/>
      <c r="D706" s="503"/>
      <c r="E706" s="504"/>
    </row>
    <row r="707" spans="1:5" ht="15">
      <c r="A707" s="493"/>
      <c r="B707" s="493"/>
      <c r="C707" s="507"/>
      <c r="D707" s="495"/>
      <c r="E707" s="496"/>
    </row>
    <row r="708" spans="1:5" ht="15">
      <c r="A708" s="497">
        <v>3.3</v>
      </c>
      <c r="B708" s="497"/>
      <c r="C708" s="492" t="s">
        <v>1057</v>
      </c>
      <c r="D708" s="498"/>
      <c r="E708" s="499"/>
    </row>
    <row r="709" spans="1:5" ht="114.5" customHeight="1">
      <c r="A709" s="501" t="s">
        <v>1058</v>
      </c>
      <c r="B709" s="501"/>
      <c r="C709" s="502" t="s">
        <v>1060</v>
      </c>
      <c r="D709" s="503"/>
      <c r="E709" s="504"/>
    </row>
    <row r="710" spans="1:5" ht="15">
      <c r="A710" s="501"/>
      <c r="B710" s="501" t="s">
        <v>133</v>
      </c>
      <c r="C710" s="505" t="s">
        <v>1396</v>
      </c>
      <c r="D710" s="503" t="s">
        <v>1323</v>
      </c>
      <c r="E710" s="504"/>
    </row>
    <row r="711" spans="1:5" ht="15">
      <c r="A711" s="501"/>
      <c r="B711" s="501" t="s">
        <v>206</v>
      </c>
      <c r="C711" s="530" t="s">
        <v>1485</v>
      </c>
      <c r="D711" s="503" t="s">
        <v>1323</v>
      </c>
      <c r="E711" s="504"/>
    </row>
    <row r="712" spans="1:5" ht="15">
      <c r="A712" s="501"/>
      <c r="B712" s="502" t="s">
        <v>10</v>
      </c>
      <c r="C712" s="506"/>
      <c r="D712" s="503"/>
      <c r="E712" s="504"/>
    </row>
    <row r="713" spans="1:5" ht="15">
      <c r="A713" s="501"/>
      <c r="B713" s="502" t="s">
        <v>11</v>
      </c>
      <c r="C713" s="506" t="s">
        <v>1627</v>
      </c>
      <c r="D713" s="503" t="s">
        <v>1323</v>
      </c>
      <c r="E713" s="504"/>
    </row>
    <row r="714" spans="1:5" ht="15">
      <c r="A714" s="501"/>
      <c r="B714" s="502" t="s">
        <v>12</v>
      </c>
      <c r="C714" s="506"/>
      <c r="D714" s="503"/>
      <c r="E714" s="504"/>
    </row>
    <row r="715" spans="1:5" ht="15">
      <c r="A715" s="493"/>
      <c r="B715" s="493"/>
      <c r="C715" s="507"/>
      <c r="D715" s="495"/>
      <c r="E715" s="496"/>
    </row>
    <row r="716" spans="1:5" ht="112.5">
      <c r="A716" s="501" t="s">
        <v>1061</v>
      </c>
      <c r="B716" s="501"/>
      <c r="C716" s="502" t="s">
        <v>1063</v>
      </c>
      <c r="D716" s="528"/>
      <c r="E716" s="504"/>
    </row>
    <row r="717" spans="1:5" ht="15">
      <c r="A717" s="501"/>
      <c r="B717" s="501" t="s">
        <v>133</v>
      </c>
      <c r="C717" s="505" t="s">
        <v>1397</v>
      </c>
      <c r="D717" s="528" t="s">
        <v>1323</v>
      </c>
      <c r="E717" s="504"/>
    </row>
    <row r="718" spans="1:5" ht="15">
      <c r="A718" s="501"/>
      <c r="B718" s="501" t="s">
        <v>206</v>
      </c>
      <c r="C718" s="531" t="s">
        <v>1486</v>
      </c>
      <c r="D718" s="528" t="s">
        <v>1323</v>
      </c>
      <c r="E718" s="504"/>
    </row>
    <row r="719" spans="1:5" ht="15">
      <c r="A719" s="501"/>
      <c r="B719" s="502" t="s">
        <v>10</v>
      </c>
      <c r="C719" s="506"/>
      <c r="D719" s="503"/>
      <c r="E719" s="504"/>
    </row>
    <row r="720" spans="1:5" ht="25">
      <c r="A720" s="501"/>
      <c r="B720" s="502" t="s">
        <v>11</v>
      </c>
      <c r="C720" s="506" t="s">
        <v>1628</v>
      </c>
      <c r="D720" s="503" t="s">
        <v>1323</v>
      </c>
      <c r="E720" s="504"/>
    </row>
    <row r="721" spans="1:5" ht="15">
      <c r="A721" s="501"/>
      <c r="B721" s="502" t="s">
        <v>12</v>
      </c>
      <c r="C721" s="506"/>
      <c r="D721" s="503"/>
      <c r="E721" s="504"/>
    </row>
    <row r="722" spans="1:5" ht="15">
      <c r="A722" s="493"/>
      <c r="B722" s="493"/>
      <c r="C722" s="507"/>
      <c r="D722" s="495"/>
      <c r="E722" s="496"/>
    </row>
    <row r="723" spans="1:5" ht="15">
      <c r="A723" s="497">
        <v>3.4</v>
      </c>
      <c r="B723" s="497"/>
      <c r="C723" s="492" t="s">
        <v>1064</v>
      </c>
      <c r="D723" s="498"/>
      <c r="E723" s="499"/>
    </row>
    <row r="724" spans="1:5" ht="75">
      <c r="A724" s="501" t="s">
        <v>1065</v>
      </c>
      <c r="B724" s="501"/>
      <c r="C724" s="502" t="s">
        <v>1067</v>
      </c>
      <c r="D724" s="528"/>
      <c r="E724" s="504"/>
    </row>
    <row r="725" spans="1:5" ht="15">
      <c r="A725" s="501"/>
      <c r="B725" s="501" t="s">
        <v>133</v>
      </c>
      <c r="C725" s="505" t="s">
        <v>1398</v>
      </c>
      <c r="D725" s="532" t="s">
        <v>1323</v>
      </c>
      <c r="E725" s="504"/>
    </row>
    <row r="726" spans="1:5" ht="25">
      <c r="A726" s="501"/>
      <c r="B726" s="501" t="s">
        <v>206</v>
      </c>
      <c r="C726" s="530" t="s">
        <v>1487</v>
      </c>
      <c r="D726" s="532" t="s">
        <v>1323</v>
      </c>
      <c r="E726" s="504"/>
    </row>
    <row r="727" spans="1:5" ht="15">
      <c r="A727" s="501"/>
      <c r="B727" s="502" t="s">
        <v>10</v>
      </c>
      <c r="C727" s="530"/>
      <c r="D727" s="532"/>
      <c r="E727" s="504"/>
    </row>
    <row r="728" spans="1:5" ht="37.5">
      <c r="A728" s="501"/>
      <c r="B728" s="502" t="s">
        <v>11</v>
      </c>
      <c r="C728" s="530" t="s">
        <v>1629</v>
      </c>
      <c r="D728" s="532" t="s">
        <v>1323</v>
      </c>
      <c r="E728" s="504"/>
    </row>
    <row r="729" spans="1:5" ht="15">
      <c r="A729" s="501"/>
      <c r="B729" s="502" t="s">
        <v>12</v>
      </c>
      <c r="C729" s="506"/>
      <c r="D729" s="503"/>
      <c r="E729" s="504"/>
    </row>
    <row r="730" spans="1:5" ht="15">
      <c r="A730" s="493"/>
      <c r="B730" s="493"/>
      <c r="C730" s="507"/>
      <c r="D730" s="495"/>
      <c r="E730" s="496"/>
    </row>
    <row r="731" spans="1:5" ht="62.5">
      <c r="A731" s="501" t="s">
        <v>1068</v>
      </c>
      <c r="B731" s="501"/>
      <c r="C731" s="502" t="s">
        <v>1070</v>
      </c>
      <c r="D731" s="528"/>
      <c r="E731" s="504"/>
    </row>
    <row r="732" spans="1:5" ht="15">
      <c r="A732" s="501"/>
      <c r="B732" s="501" t="s">
        <v>133</v>
      </c>
      <c r="C732" s="505" t="s">
        <v>1399</v>
      </c>
      <c r="D732" s="514" t="s">
        <v>1323</v>
      </c>
      <c r="E732" s="504"/>
    </row>
    <row r="733" spans="1:5" ht="37.5">
      <c r="A733" s="501"/>
      <c r="B733" s="501" t="s">
        <v>206</v>
      </c>
      <c r="C733" s="530" t="s">
        <v>1488</v>
      </c>
      <c r="D733" s="524" t="s">
        <v>1323</v>
      </c>
      <c r="E733" s="504"/>
    </row>
    <row r="734" spans="1:5" ht="15">
      <c r="A734" s="501"/>
      <c r="B734" s="502" t="s">
        <v>10</v>
      </c>
      <c r="C734" s="506"/>
      <c r="D734" s="503"/>
      <c r="E734" s="504"/>
    </row>
    <row r="735" spans="1:5" ht="50">
      <c r="A735" s="501"/>
      <c r="B735" s="502" t="s">
        <v>11</v>
      </c>
      <c r="C735" s="530" t="s">
        <v>1630</v>
      </c>
      <c r="D735" s="524" t="s">
        <v>1323</v>
      </c>
      <c r="E735" s="504"/>
    </row>
    <row r="736" spans="1:5" ht="15">
      <c r="A736" s="501"/>
      <c r="B736" s="502" t="s">
        <v>12</v>
      </c>
      <c r="C736" s="506"/>
      <c r="D736" s="503"/>
      <c r="E736" s="504"/>
    </row>
    <row r="737" spans="1:5" ht="15">
      <c r="A737" s="493"/>
      <c r="B737" s="493"/>
      <c r="C737" s="507"/>
      <c r="D737" s="495"/>
      <c r="E737" s="496"/>
    </row>
    <row r="738" spans="1:5" ht="75">
      <c r="A738" s="501" t="s">
        <v>1071</v>
      </c>
      <c r="B738" s="501"/>
      <c r="C738" s="502" t="s">
        <v>1073</v>
      </c>
      <c r="D738" s="528"/>
      <c r="E738" s="504"/>
    </row>
    <row r="739" spans="1:5" ht="15">
      <c r="A739" s="501"/>
      <c r="B739" s="501" t="s">
        <v>133</v>
      </c>
      <c r="C739" s="505" t="s">
        <v>1400</v>
      </c>
      <c r="D739" s="532" t="s">
        <v>1323</v>
      </c>
      <c r="E739" s="504"/>
    </row>
    <row r="740" spans="1:5" ht="25">
      <c r="A740" s="501"/>
      <c r="B740" s="501" t="s">
        <v>206</v>
      </c>
      <c r="C740" s="531" t="s">
        <v>1489</v>
      </c>
      <c r="D740" s="532" t="s">
        <v>1323</v>
      </c>
      <c r="E740" s="504"/>
    </row>
    <row r="741" spans="1:5" ht="15">
      <c r="A741" s="501"/>
      <c r="B741" s="502" t="s">
        <v>10</v>
      </c>
      <c r="C741" s="506"/>
      <c r="D741" s="503"/>
      <c r="E741" s="504"/>
    </row>
    <row r="742" spans="1:5" ht="25">
      <c r="A742" s="501"/>
      <c r="B742" s="502" t="s">
        <v>11</v>
      </c>
      <c r="C742" s="506" t="s">
        <v>1631</v>
      </c>
      <c r="D742" s="503" t="s">
        <v>1323</v>
      </c>
      <c r="E742" s="504"/>
    </row>
    <row r="743" spans="1:5" ht="15">
      <c r="A743" s="501"/>
      <c r="B743" s="502" t="s">
        <v>12</v>
      </c>
      <c r="C743" s="506"/>
      <c r="D743" s="503"/>
      <c r="E743" s="504"/>
    </row>
    <row r="744" spans="1:5" ht="15">
      <c r="A744" s="493"/>
      <c r="B744" s="493"/>
      <c r="C744" s="507"/>
      <c r="D744" s="495"/>
      <c r="E744" s="496"/>
    </row>
    <row r="745" spans="1:5" ht="163" customHeight="1">
      <c r="A745" s="501" t="s">
        <v>1074</v>
      </c>
      <c r="B745" s="501"/>
      <c r="C745" s="502" t="s">
        <v>1076</v>
      </c>
      <c r="D745" s="528"/>
      <c r="E745" s="504"/>
    </row>
    <row r="746" spans="1:5" ht="37.5">
      <c r="A746" s="501"/>
      <c r="B746" s="501" t="s">
        <v>133</v>
      </c>
      <c r="C746" s="505" t="s">
        <v>1401</v>
      </c>
      <c r="D746" s="532" t="s">
        <v>1323</v>
      </c>
      <c r="E746" s="504"/>
    </row>
    <row r="747" spans="1:5" ht="25">
      <c r="A747" s="501"/>
      <c r="B747" s="501" t="s">
        <v>206</v>
      </c>
      <c r="C747" s="530" t="s">
        <v>1490</v>
      </c>
      <c r="D747" s="532" t="s">
        <v>1323</v>
      </c>
      <c r="E747" s="504"/>
    </row>
    <row r="748" spans="1:5" ht="15">
      <c r="A748" s="501"/>
      <c r="B748" s="502" t="s">
        <v>10</v>
      </c>
      <c r="C748" s="506"/>
      <c r="D748" s="503"/>
      <c r="E748" s="504"/>
    </row>
    <row r="749" spans="1:5" ht="37.5">
      <c r="A749" s="501"/>
      <c r="B749" s="502" t="s">
        <v>11</v>
      </c>
      <c r="C749" s="530" t="s">
        <v>1632</v>
      </c>
      <c r="D749" s="532" t="s">
        <v>1323</v>
      </c>
      <c r="E749" s="504"/>
    </row>
    <row r="750" spans="1:5" ht="15">
      <c r="A750" s="501"/>
      <c r="B750" s="502" t="s">
        <v>12</v>
      </c>
      <c r="C750" s="506"/>
      <c r="D750" s="503"/>
      <c r="E750" s="504"/>
    </row>
    <row r="751" spans="1:5" ht="15">
      <c r="A751" s="493"/>
      <c r="B751" s="493"/>
      <c r="C751" s="507"/>
      <c r="D751" s="495"/>
      <c r="E751" s="496"/>
    </row>
    <row r="752" spans="1:5" ht="101.5" customHeight="1">
      <c r="A752" s="501" t="s">
        <v>1077</v>
      </c>
      <c r="B752" s="501"/>
      <c r="C752" s="502" t="s">
        <v>1079</v>
      </c>
      <c r="D752" s="528"/>
      <c r="E752" s="533"/>
    </row>
    <row r="753" spans="1:5" ht="42" customHeight="1">
      <c r="A753" s="501"/>
      <c r="B753" s="501" t="s">
        <v>133</v>
      </c>
      <c r="C753" s="505" t="s">
        <v>1401</v>
      </c>
      <c r="D753" s="532" t="s">
        <v>1323</v>
      </c>
      <c r="E753" s="504"/>
    </row>
    <row r="754" spans="1:5" ht="29.5" customHeight="1">
      <c r="A754" s="501"/>
      <c r="B754" s="501" t="s">
        <v>206</v>
      </c>
      <c r="C754" s="530" t="s">
        <v>1490</v>
      </c>
      <c r="D754" s="532" t="s">
        <v>1323</v>
      </c>
      <c r="E754" s="504"/>
    </row>
    <row r="755" spans="1:5" ht="15">
      <c r="A755" s="501"/>
      <c r="B755" s="502" t="s">
        <v>10</v>
      </c>
      <c r="C755" s="506"/>
      <c r="D755" s="503"/>
      <c r="E755" s="504"/>
    </row>
    <row r="756" spans="1:5" ht="25">
      <c r="A756" s="501"/>
      <c r="B756" s="502" t="s">
        <v>11</v>
      </c>
      <c r="C756" s="505" t="s">
        <v>1633</v>
      </c>
      <c r="D756" s="503" t="s">
        <v>1323</v>
      </c>
      <c r="E756" s="504"/>
    </row>
    <row r="757" spans="1:5" ht="15">
      <c r="A757" s="501"/>
      <c r="B757" s="502" t="s">
        <v>12</v>
      </c>
      <c r="C757" s="506"/>
      <c r="D757" s="503"/>
      <c r="E757" s="504"/>
    </row>
    <row r="758" spans="1:5" ht="15">
      <c r="A758" s="493"/>
      <c r="B758" s="493"/>
      <c r="C758" s="507"/>
      <c r="D758" s="495"/>
      <c r="E758" s="496"/>
    </row>
    <row r="759" spans="1:5" ht="100">
      <c r="A759" s="501" t="s">
        <v>1080</v>
      </c>
      <c r="B759" s="501"/>
      <c r="C759" s="502" t="s">
        <v>1082</v>
      </c>
      <c r="D759" s="503"/>
      <c r="E759" s="534"/>
    </row>
    <row r="760" spans="1:5" ht="70.5" customHeight="1">
      <c r="A760" s="501"/>
      <c r="B760" s="501" t="s">
        <v>133</v>
      </c>
      <c r="C760" s="505" t="s">
        <v>1402</v>
      </c>
      <c r="D760" s="514" t="s">
        <v>1323</v>
      </c>
      <c r="E760" s="534"/>
    </row>
    <row r="761" spans="1:5" ht="80.5" customHeight="1">
      <c r="A761" s="501"/>
      <c r="B761" s="501" t="s">
        <v>206</v>
      </c>
      <c r="C761" s="505" t="s">
        <v>1491</v>
      </c>
      <c r="D761" s="514" t="s">
        <v>1323</v>
      </c>
      <c r="E761" s="504"/>
    </row>
    <row r="762" spans="1:5" ht="15">
      <c r="A762" s="501"/>
      <c r="B762" s="502" t="s">
        <v>10</v>
      </c>
      <c r="C762" s="506"/>
      <c r="D762" s="503"/>
      <c r="E762" s="504"/>
    </row>
    <row r="763" spans="1:5" ht="70.5" customHeight="1">
      <c r="A763" s="501"/>
      <c r="B763" s="502" t="s">
        <v>11</v>
      </c>
      <c r="C763" s="506" t="s">
        <v>1634</v>
      </c>
      <c r="D763" s="503" t="s">
        <v>1323</v>
      </c>
      <c r="E763" s="504"/>
    </row>
    <row r="764" spans="1:5" ht="15">
      <c r="A764" s="501"/>
      <c r="B764" s="502" t="s">
        <v>12</v>
      </c>
      <c r="C764" s="506"/>
      <c r="D764" s="503"/>
      <c r="E764" s="504"/>
    </row>
    <row r="765" spans="1:5" ht="15">
      <c r="A765" s="493"/>
      <c r="B765" s="493"/>
      <c r="C765" s="507"/>
      <c r="D765" s="495"/>
      <c r="E765" s="496"/>
    </row>
    <row r="766" spans="1:5" ht="100">
      <c r="A766" s="501" t="s">
        <v>1083</v>
      </c>
      <c r="B766" s="501"/>
      <c r="C766" s="502" t="s">
        <v>1085</v>
      </c>
      <c r="D766" s="503"/>
      <c r="E766" s="504"/>
    </row>
    <row r="767" spans="1:5" ht="15">
      <c r="A767" s="501"/>
      <c r="B767" s="501" t="s">
        <v>133</v>
      </c>
      <c r="C767" s="505" t="s">
        <v>1403</v>
      </c>
      <c r="D767" s="503" t="s">
        <v>1323</v>
      </c>
      <c r="E767" s="504"/>
    </row>
    <row r="768" spans="1:5" ht="15">
      <c r="A768" s="501"/>
      <c r="B768" s="501" t="s">
        <v>206</v>
      </c>
      <c r="C768" s="505" t="s">
        <v>1403</v>
      </c>
      <c r="D768" s="503" t="s">
        <v>1323</v>
      </c>
      <c r="E768" s="504"/>
    </row>
    <row r="769" spans="1:5" ht="15">
      <c r="A769" s="501"/>
      <c r="B769" s="502" t="s">
        <v>10</v>
      </c>
      <c r="C769" s="506"/>
      <c r="D769" s="503"/>
      <c r="E769" s="504"/>
    </row>
    <row r="770" spans="1:5" ht="15">
      <c r="A770" s="501"/>
      <c r="B770" s="502" t="s">
        <v>11</v>
      </c>
      <c r="C770" s="505" t="s">
        <v>1635</v>
      </c>
      <c r="D770" s="503" t="s">
        <v>1323</v>
      </c>
      <c r="E770" s="504"/>
    </row>
    <row r="771" spans="1:5" ht="15">
      <c r="A771" s="501"/>
      <c r="B771" s="502" t="s">
        <v>12</v>
      </c>
      <c r="C771" s="506"/>
      <c r="D771" s="503"/>
      <c r="E771" s="504"/>
    </row>
    <row r="772" spans="1:5" ht="15">
      <c r="A772" s="493"/>
      <c r="B772" s="493"/>
      <c r="C772" s="507"/>
      <c r="D772" s="495"/>
      <c r="E772" s="496"/>
    </row>
    <row r="773" spans="1:5" ht="287.5">
      <c r="A773" s="501" t="s">
        <v>1086</v>
      </c>
      <c r="B773" s="501"/>
      <c r="C773" s="502" t="s">
        <v>1088</v>
      </c>
      <c r="D773" s="503"/>
      <c r="E773" s="504"/>
    </row>
    <row r="774" spans="1:5" ht="42" customHeight="1">
      <c r="A774" s="501"/>
      <c r="B774" s="501" t="s">
        <v>133</v>
      </c>
      <c r="C774" s="556" t="s">
        <v>1404</v>
      </c>
      <c r="D774" s="503" t="s">
        <v>1323</v>
      </c>
      <c r="E774" s="504"/>
    </row>
    <row r="775" spans="1:5" ht="43.5" customHeight="1">
      <c r="A775" s="501"/>
      <c r="B775" s="501" t="s">
        <v>206</v>
      </c>
      <c r="C775" s="559" t="s">
        <v>1492</v>
      </c>
      <c r="D775" s="503" t="s">
        <v>1323</v>
      </c>
      <c r="E775" s="504"/>
    </row>
    <row r="776" spans="1:5" ht="15">
      <c r="A776" s="501"/>
      <c r="B776" s="502" t="s">
        <v>10</v>
      </c>
      <c r="C776" s="558"/>
      <c r="D776" s="503"/>
      <c r="E776" s="504"/>
    </row>
    <row r="777" spans="1:5" ht="26">
      <c r="A777" s="501"/>
      <c r="B777" s="502" t="s">
        <v>11</v>
      </c>
      <c r="C777" s="558" t="s">
        <v>1636</v>
      </c>
      <c r="D777" s="503" t="s">
        <v>1323</v>
      </c>
      <c r="E777" s="504"/>
    </row>
    <row r="778" spans="1:5" ht="15">
      <c r="A778" s="501"/>
      <c r="B778" s="502" t="s">
        <v>12</v>
      </c>
      <c r="C778" s="506"/>
      <c r="D778" s="503"/>
      <c r="E778" s="504"/>
    </row>
    <row r="779" spans="1:5" ht="15">
      <c r="A779" s="493"/>
      <c r="B779" s="493"/>
      <c r="C779" s="507"/>
      <c r="D779" s="495"/>
      <c r="E779" s="496"/>
    </row>
    <row r="780" spans="1:5" ht="137.5">
      <c r="A780" s="501" t="s">
        <v>1089</v>
      </c>
      <c r="B780" s="501"/>
      <c r="C780" s="502" t="s">
        <v>1091</v>
      </c>
      <c r="D780" s="503"/>
      <c r="E780" s="504"/>
    </row>
    <row r="781" spans="1:5" ht="15">
      <c r="A781" s="501"/>
      <c r="B781" s="501" t="s">
        <v>133</v>
      </c>
      <c r="C781" s="505" t="s">
        <v>1405</v>
      </c>
      <c r="D781" s="514" t="s">
        <v>1323</v>
      </c>
      <c r="E781" s="504"/>
    </row>
    <row r="782" spans="1:5" ht="15">
      <c r="A782" s="501"/>
      <c r="B782" s="501" t="s">
        <v>206</v>
      </c>
      <c r="C782" s="530" t="s">
        <v>1493</v>
      </c>
      <c r="D782" s="514" t="s">
        <v>1323</v>
      </c>
      <c r="E782" s="504"/>
    </row>
    <row r="783" spans="1:5" ht="15">
      <c r="A783" s="501"/>
      <c r="B783" s="502" t="s">
        <v>10</v>
      </c>
      <c r="C783" s="506"/>
      <c r="D783" s="503"/>
      <c r="E783" s="504"/>
    </row>
    <row r="784" spans="1:5" ht="25">
      <c r="A784" s="501"/>
      <c r="B784" s="502" t="s">
        <v>11</v>
      </c>
      <c r="C784" s="530" t="s">
        <v>1637</v>
      </c>
      <c r="D784" s="514" t="s">
        <v>1323</v>
      </c>
      <c r="E784" s="504"/>
    </row>
    <row r="785" spans="1:5" ht="15">
      <c r="A785" s="501"/>
      <c r="B785" s="502" t="s">
        <v>12</v>
      </c>
      <c r="C785" s="506"/>
      <c r="D785" s="503"/>
      <c r="E785" s="504"/>
    </row>
    <row r="786" spans="1:5" ht="15">
      <c r="A786" s="493"/>
      <c r="B786" s="493"/>
      <c r="C786" s="507"/>
      <c r="D786" s="495"/>
      <c r="E786" s="496"/>
    </row>
    <row r="787" spans="1:5" ht="175">
      <c r="A787" s="501" t="s">
        <v>1092</v>
      </c>
      <c r="B787" s="501"/>
      <c r="C787" s="502" t="s">
        <v>1094</v>
      </c>
      <c r="D787" s="503"/>
      <c r="E787" s="504"/>
    </row>
    <row r="788" spans="1:5" ht="15">
      <c r="A788" s="501"/>
      <c r="B788" s="501" t="s">
        <v>133</v>
      </c>
      <c r="C788" s="505" t="s">
        <v>1325</v>
      </c>
      <c r="D788" s="514" t="s">
        <v>1323</v>
      </c>
      <c r="E788" s="504"/>
    </row>
    <row r="789" spans="1:5" ht="15">
      <c r="A789" s="501"/>
      <c r="B789" s="501" t="s">
        <v>206</v>
      </c>
      <c r="C789" s="530" t="s">
        <v>1493</v>
      </c>
      <c r="D789" s="514" t="s">
        <v>1323</v>
      </c>
      <c r="E789" s="504"/>
    </row>
    <row r="790" spans="1:5" ht="15">
      <c r="A790" s="501"/>
      <c r="B790" s="502" t="s">
        <v>10</v>
      </c>
      <c r="C790" s="506"/>
      <c r="D790" s="503"/>
      <c r="E790" s="504"/>
    </row>
    <row r="791" spans="1:5" ht="15">
      <c r="A791" s="501"/>
      <c r="B791" s="502" t="s">
        <v>11</v>
      </c>
      <c r="C791" s="530" t="s">
        <v>1638</v>
      </c>
      <c r="D791" s="514" t="s">
        <v>1323</v>
      </c>
      <c r="E791" s="504"/>
    </row>
    <row r="792" spans="1:5" ht="15">
      <c r="A792" s="501"/>
      <c r="B792" s="502" t="s">
        <v>12</v>
      </c>
      <c r="C792" s="506"/>
      <c r="D792" s="503"/>
      <c r="E792" s="504"/>
    </row>
    <row r="793" spans="1:5" ht="15">
      <c r="A793" s="493"/>
      <c r="B793" s="493"/>
      <c r="C793" s="507"/>
      <c r="D793" s="495"/>
      <c r="E793" s="496"/>
    </row>
    <row r="794" spans="1:5" ht="100">
      <c r="A794" s="501" t="s">
        <v>1095</v>
      </c>
      <c r="B794" s="501"/>
      <c r="C794" s="502" t="s">
        <v>1097</v>
      </c>
      <c r="D794" s="503"/>
      <c r="E794" s="504"/>
    </row>
    <row r="795" spans="1:5" ht="15">
      <c r="A795" s="501"/>
      <c r="B795" s="501" t="s">
        <v>133</v>
      </c>
      <c r="C795" s="505" t="s">
        <v>1406</v>
      </c>
      <c r="D795" s="514" t="s">
        <v>1323</v>
      </c>
      <c r="E795" s="504"/>
    </row>
    <row r="796" spans="1:5" ht="25">
      <c r="A796" s="501"/>
      <c r="B796" s="501" t="s">
        <v>206</v>
      </c>
      <c r="C796" s="530" t="s">
        <v>1494</v>
      </c>
      <c r="D796" s="514" t="s">
        <v>1323</v>
      </c>
      <c r="E796" s="504"/>
    </row>
    <row r="797" spans="1:5" ht="15">
      <c r="A797" s="501"/>
      <c r="B797" s="502" t="s">
        <v>10</v>
      </c>
      <c r="C797" s="506"/>
      <c r="D797" s="503"/>
      <c r="E797" s="504"/>
    </row>
    <row r="798" spans="1:5" ht="25">
      <c r="A798" s="501"/>
      <c r="B798" s="502" t="s">
        <v>11</v>
      </c>
      <c r="C798" s="530" t="s">
        <v>1494</v>
      </c>
      <c r="D798" s="514" t="s">
        <v>1323</v>
      </c>
      <c r="E798" s="504"/>
    </row>
    <row r="799" spans="1:5" ht="15">
      <c r="A799" s="501"/>
      <c r="B799" s="502" t="s">
        <v>12</v>
      </c>
      <c r="C799" s="506"/>
      <c r="D799" s="503"/>
      <c r="E799" s="504"/>
    </row>
    <row r="800" spans="1:5" ht="15">
      <c r="A800" s="493"/>
      <c r="B800" s="493"/>
      <c r="C800" s="507"/>
      <c r="D800" s="495"/>
      <c r="E800" s="496"/>
    </row>
    <row r="801" spans="1:5" ht="100">
      <c r="A801" s="501" t="s">
        <v>1098</v>
      </c>
      <c r="B801" s="501"/>
      <c r="C801" s="502" t="s">
        <v>1100</v>
      </c>
      <c r="D801" s="503"/>
      <c r="E801" s="504"/>
    </row>
    <row r="802" spans="1:5" ht="15">
      <c r="A802" s="501"/>
      <c r="B802" s="501" t="s">
        <v>133</v>
      </c>
      <c r="C802" s="505" t="s">
        <v>1406</v>
      </c>
      <c r="D802" s="514" t="s">
        <v>1323</v>
      </c>
      <c r="E802" s="504"/>
    </row>
    <row r="803" spans="1:5" ht="25">
      <c r="A803" s="501"/>
      <c r="B803" s="501" t="s">
        <v>206</v>
      </c>
      <c r="C803" s="530" t="s">
        <v>1494</v>
      </c>
      <c r="D803" s="514" t="s">
        <v>1323</v>
      </c>
      <c r="E803" s="504"/>
    </row>
    <row r="804" spans="1:5" ht="15">
      <c r="A804" s="501"/>
      <c r="B804" s="502" t="s">
        <v>10</v>
      </c>
      <c r="C804" s="506"/>
      <c r="D804" s="503"/>
      <c r="E804" s="504"/>
    </row>
    <row r="805" spans="1:5" ht="25">
      <c r="A805" s="501"/>
      <c r="B805" s="502" t="s">
        <v>11</v>
      </c>
      <c r="C805" s="530" t="s">
        <v>1494</v>
      </c>
      <c r="D805" s="514" t="s">
        <v>1323</v>
      </c>
      <c r="E805" s="504"/>
    </row>
    <row r="806" spans="1:5" ht="15">
      <c r="A806" s="501"/>
      <c r="B806" s="502" t="s">
        <v>12</v>
      </c>
      <c r="C806" s="506"/>
      <c r="D806" s="503"/>
      <c r="E806" s="504"/>
    </row>
    <row r="807" spans="1:5" ht="15">
      <c r="A807" s="493"/>
      <c r="B807" s="493"/>
      <c r="C807" s="507"/>
      <c r="D807" s="495"/>
      <c r="E807" s="496"/>
    </row>
    <row r="808" spans="1:5" ht="125">
      <c r="A808" s="501" t="s">
        <v>1101</v>
      </c>
      <c r="B808" s="501"/>
      <c r="C808" s="502" t="s">
        <v>1103</v>
      </c>
      <c r="D808" s="503"/>
      <c r="E808" s="504"/>
    </row>
    <row r="809" spans="1:5" ht="15">
      <c r="A809" s="501"/>
      <c r="B809" s="501" t="s">
        <v>133</v>
      </c>
      <c r="C809" s="505" t="s">
        <v>1406</v>
      </c>
      <c r="D809" s="514" t="s">
        <v>1323</v>
      </c>
      <c r="E809" s="504"/>
    </row>
    <row r="810" spans="1:5" ht="25">
      <c r="A810" s="501"/>
      <c r="B810" s="501" t="s">
        <v>206</v>
      </c>
      <c r="C810" s="530" t="s">
        <v>1494</v>
      </c>
      <c r="D810" s="514" t="s">
        <v>1323</v>
      </c>
      <c r="E810" s="504"/>
    </row>
    <row r="811" spans="1:5" ht="15">
      <c r="A811" s="501"/>
      <c r="B811" s="502" t="s">
        <v>10</v>
      </c>
      <c r="C811" s="506"/>
      <c r="D811" s="503"/>
      <c r="E811" s="504"/>
    </row>
    <row r="812" spans="1:5" ht="25">
      <c r="A812" s="501"/>
      <c r="B812" s="502" t="s">
        <v>11</v>
      </c>
      <c r="C812" s="530" t="s">
        <v>1494</v>
      </c>
      <c r="D812" s="514" t="s">
        <v>1323</v>
      </c>
      <c r="E812" s="504"/>
    </row>
    <row r="813" spans="1:5" ht="15">
      <c r="A813" s="501"/>
      <c r="B813" s="502" t="s">
        <v>12</v>
      </c>
      <c r="C813" s="506"/>
      <c r="D813" s="503"/>
      <c r="E813" s="504"/>
    </row>
    <row r="814" spans="1:5" ht="15">
      <c r="A814" s="493"/>
      <c r="B814" s="493"/>
      <c r="C814" s="507"/>
      <c r="D814" s="495"/>
      <c r="E814" s="496"/>
    </row>
    <row r="815" spans="1:5" ht="100">
      <c r="A815" s="501" t="s">
        <v>1104</v>
      </c>
      <c r="B815" s="501"/>
      <c r="C815" s="502" t="s">
        <v>1106</v>
      </c>
      <c r="D815" s="503"/>
      <c r="E815" s="504"/>
    </row>
    <row r="816" spans="1:5" ht="15">
      <c r="A816" s="501"/>
      <c r="B816" s="501" t="s">
        <v>133</v>
      </c>
      <c r="C816" s="505" t="s">
        <v>1406</v>
      </c>
      <c r="D816" s="514" t="s">
        <v>1323</v>
      </c>
      <c r="E816" s="504"/>
    </row>
    <row r="817" spans="1:5" ht="25">
      <c r="A817" s="501"/>
      <c r="B817" s="501" t="s">
        <v>206</v>
      </c>
      <c r="C817" s="530" t="s">
        <v>1495</v>
      </c>
      <c r="D817" s="514" t="s">
        <v>1323</v>
      </c>
      <c r="E817" s="504"/>
    </row>
    <row r="818" spans="1:5" ht="15">
      <c r="A818" s="501"/>
      <c r="B818" s="502" t="s">
        <v>10</v>
      </c>
      <c r="C818" s="506"/>
      <c r="D818" s="503"/>
      <c r="E818" s="504"/>
    </row>
    <row r="819" spans="1:5" ht="25">
      <c r="A819" s="501"/>
      <c r="B819" s="502" t="s">
        <v>11</v>
      </c>
      <c r="C819" s="530" t="s">
        <v>1494</v>
      </c>
      <c r="D819" s="514" t="s">
        <v>1323</v>
      </c>
      <c r="E819" s="504"/>
    </row>
    <row r="820" spans="1:5" ht="15">
      <c r="A820" s="501"/>
      <c r="B820" s="502" t="s">
        <v>12</v>
      </c>
      <c r="C820" s="506"/>
      <c r="D820" s="503"/>
      <c r="E820" s="504"/>
    </row>
    <row r="821" spans="1:5" ht="15">
      <c r="A821" s="493"/>
      <c r="B821" s="493"/>
      <c r="C821" s="507"/>
      <c r="D821" s="495"/>
      <c r="E821" s="496"/>
    </row>
    <row r="822" spans="1:5" ht="100">
      <c r="A822" s="501" t="s">
        <v>1107</v>
      </c>
      <c r="B822" s="501"/>
      <c r="C822" s="502" t="s">
        <v>1109</v>
      </c>
      <c r="D822" s="503"/>
      <c r="E822" s="504"/>
    </row>
    <row r="823" spans="1:5" ht="15">
      <c r="A823" s="501"/>
      <c r="B823" s="501" t="s">
        <v>133</v>
      </c>
      <c r="C823" s="505" t="s">
        <v>1406</v>
      </c>
      <c r="D823" s="514" t="s">
        <v>1323</v>
      </c>
      <c r="E823" s="504"/>
    </row>
    <row r="824" spans="1:5" ht="25">
      <c r="A824" s="501"/>
      <c r="B824" s="501" t="s">
        <v>206</v>
      </c>
      <c r="C824" s="530" t="s">
        <v>1494</v>
      </c>
      <c r="D824" s="514" t="s">
        <v>1323</v>
      </c>
      <c r="E824" s="504"/>
    </row>
    <row r="825" spans="1:5" ht="15">
      <c r="A825" s="501"/>
      <c r="B825" s="502" t="s">
        <v>10</v>
      </c>
      <c r="C825" s="506"/>
      <c r="D825" s="503"/>
      <c r="E825" s="504"/>
    </row>
    <row r="826" spans="1:5" ht="25">
      <c r="A826" s="501"/>
      <c r="B826" s="502" t="s">
        <v>11</v>
      </c>
      <c r="C826" s="530" t="s">
        <v>1494</v>
      </c>
      <c r="D826" s="514" t="s">
        <v>1323</v>
      </c>
      <c r="E826" s="504"/>
    </row>
    <row r="827" spans="1:5" ht="15">
      <c r="A827" s="501"/>
      <c r="B827" s="502" t="s">
        <v>12</v>
      </c>
      <c r="C827" s="506"/>
      <c r="D827" s="503"/>
      <c r="E827" s="504"/>
    </row>
    <row r="828" spans="1:5" ht="15">
      <c r="A828" s="493"/>
      <c r="B828" s="493"/>
      <c r="C828" s="507"/>
      <c r="D828" s="495"/>
      <c r="E828" s="496"/>
    </row>
    <row r="829" spans="1:5" ht="15">
      <c r="A829" s="497">
        <v>3.5</v>
      </c>
      <c r="B829" s="497"/>
      <c r="C829" s="492" t="s">
        <v>1110</v>
      </c>
      <c r="D829" s="498"/>
      <c r="E829" s="499"/>
    </row>
    <row r="830" spans="1:5" ht="50">
      <c r="A830" s="501" t="s">
        <v>1111</v>
      </c>
      <c r="B830" s="501"/>
      <c r="C830" s="502" t="s">
        <v>1113</v>
      </c>
      <c r="D830" s="503"/>
      <c r="E830" s="504"/>
    </row>
    <row r="831" spans="1:5" ht="25">
      <c r="A831" s="501"/>
      <c r="B831" s="501" t="s">
        <v>133</v>
      </c>
      <c r="C831" s="505" t="s">
        <v>1407</v>
      </c>
      <c r="D831" s="514" t="s">
        <v>1323</v>
      </c>
      <c r="E831" s="504"/>
    </row>
    <row r="832" spans="1:5" ht="25">
      <c r="A832" s="501"/>
      <c r="B832" s="501" t="s">
        <v>206</v>
      </c>
      <c r="C832" s="530" t="s">
        <v>1496</v>
      </c>
      <c r="D832" s="514" t="s">
        <v>1323</v>
      </c>
      <c r="E832" s="504"/>
    </row>
    <row r="833" spans="1:5" ht="15">
      <c r="A833" s="501"/>
      <c r="B833" s="502" t="s">
        <v>10</v>
      </c>
      <c r="C833" s="506"/>
      <c r="D833" s="503"/>
      <c r="E833" s="504"/>
    </row>
    <row r="834" spans="1:5" ht="25">
      <c r="A834" s="501"/>
      <c r="B834" s="502" t="s">
        <v>11</v>
      </c>
      <c r="C834" s="506" t="s">
        <v>1639</v>
      </c>
      <c r="D834" s="503" t="s">
        <v>1323</v>
      </c>
      <c r="E834" s="504"/>
    </row>
    <row r="835" spans="1:5" ht="15">
      <c r="A835" s="501"/>
      <c r="B835" s="502" t="s">
        <v>12</v>
      </c>
      <c r="C835" s="506"/>
      <c r="D835" s="503"/>
      <c r="E835" s="504"/>
    </row>
    <row r="836" spans="1:5" ht="15">
      <c r="A836" s="493"/>
      <c r="B836" s="493"/>
      <c r="C836" s="507"/>
      <c r="D836" s="495"/>
      <c r="E836" s="496"/>
    </row>
    <row r="837" spans="1:5" ht="137.5">
      <c r="A837" s="501" t="s">
        <v>1114</v>
      </c>
      <c r="B837" s="501"/>
      <c r="C837" s="502" t="s">
        <v>1116</v>
      </c>
      <c r="D837" s="503"/>
      <c r="E837" s="504"/>
    </row>
    <row r="838" spans="1:5" ht="15">
      <c r="A838" s="501"/>
      <c r="B838" s="501" t="s">
        <v>133</v>
      </c>
      <c r="C838" s="505" t="s">
        <v>1497</v>
      </c>
      <c r="D838" s="503" t="s">
        <v>1323</v>
      </c>
      <c r="E838" s="504"/>
    </row>
    <row r="839" spans="1:5" ht="15">
      <c r="A839" s="501"/>
      <c r="B839" s="501" t="s">
        <v>206</v>
      </c>
      <c r="C839" s="505" t="s">
        <v>1497</v>
      </c>
      <c r="D839" s="503" t="s">
        <v>1323</v>
      </c>
      <c r="E839" s="504"/>
    </row>
    <row r="840" spans="1:5" ht="15">
      <c r="A840" s="501"/>
      <c r="B840" s="502" t="s">
        <v>10</v>
      </c>
      <c r="C840" s="506"/>
      <c r="D840" s="503"/>
      <c r="E840" s="504"/>
    </row>
    <row r="841" spans="1:5" ht="25">
      <c r="A841" s="501"/>
      <c r="B841" s="502" t="s">
        <v>11</v>
      </c>
      <c r="C841" s="506" t="s">
        <v>1639</v>
      </c>
      <c r="D841" s="503" t="s">
        <v>1323</v>
      </c>
      <c r="E841" s="504"/>
    </row>
    <row r="842" spans="1:5" ht="15">
      <c r="A842" s="501"/>
      <c r="B842" s="502" t="s">
        <v>12</v>
      </c>
      <c r="C842" s="506"/>
      <c r="D842" s="503"/>
      <c r="E842" s="504"/>
    </row>
    <row r="843" spans="1:5" ht="15">
      <c r="A843" s="493"/>
      <c r="B843" s="493"/>
      <c r="C843" s="507"/>
      <c r="D843" s="495"/>
      <c r="E843" s="496"/>
    </row>
    <row r="844" spans="1:5" ht="15">
      <c r="A844" s="497">
        <v>3.6</v>
      </c>
      <c r="B844" s="497"/>
      <c r="C844" s="492" t="s">
        <v>1117</v>
      </c>
      <c r="D844" s="498"/>
      <c r="E844" s="499"/>
    </row>
    <row r="845" spans="1:5" ht="82.5" customHeight="1">
      <c r="A845" s="501" t="s">
        <v>1118</v>
      </c>
      <c r="B845" s="501"/>
      <c r="C845" s="502" t="s">
        <v>1120</v>
      </c>
      <c r="D845" s="503"/>
      <c r="E845" s="504"/>
    </row>
    <row r="846" spans="1:5" ht="28" customHeight="1">
      <c r="A846" s="501"/>
      <c r="B846" s="501" t="s">
        <v>133</v>
      </c>
      <c r="C846" s="522" t="s">
        <v>1409</v>
      </c>
      <c r="D846" s="514" t="s">
        <v>1323</v>
      </c>
      <c r="E846" s="504"/>
    </row>
    <row r="847" spans="1:5" ht="29" customHeight="1">
      <c r="A847" s="501"/>
      <c r="B847" s="501" t="s">
        <v>206</v>
      </c>
      <c r="C847" s="530" t="s">
        <v>1498</v>
      </c>
      <c r="D847" s="514" t="s">
        <v>1323</v>
      </c>
      <c r="E847" s="504"/>
    </row>
    <row r="848" spans="1:5" ht="15">
      <c r="A848" s="501"/>
      <c r="B848" s="502" t="s">
        <v>10</v>
      </c>
      <c r="C848" s="506"/>
      <c r="D848" s="503"/>
      <c r="E848" s="504"/>
    </row>
    <row r="849" spans="1:5" ht="25">
      <c r="A849" s="501"/>
      <c r="B849" s="502" t="s">
        <v>11</v>
      </c>
      <c r="C849" s="506" t="s">
        <v>1640</v>
      </c>
      <c r="D849" s="503" t="s">
        <v>1323</v>
      </c>
      <c r="E849" s="504"/>
    </row>
    <row r="850" spans="1:5" ht="15">
      <c r="A850" s="501"/>
      <c r="B850" s="502" t="s">
        <v>12</v>
      </c>
      <c r="C850" s="506"/>
      <c r="D850" s="503"/>
      <c r="E850" s="504"/>
    </row>
    <row r="851" spans="1:5" ht="15">
      <c r="A851" s="493"/>
      <c r="B851" s="493"/>
      <c r="C851" s="507"/>
      <c r="D851" s="495"/>
      <c r="E851" s="496"/>
    </row>
    <row r="852" spans="1:5" ht="100">
      <c r="A852" s="501" t="s">
        <v>1121</v>
      </c>
      <c r="B852" s="501"/>
      <c r="C852" s="502" t="s">
        <v>1123</v>
      </c>
      <c r="D852" s="503"/>
      <c r="E852" s="504"/>
    </row>
    <row r="853" spans="1:5" ht="29.5" customHeight="1">
      <c r="A853" s="501"/>
      <c r="B853" s="501" t="s">
        <v>133</v>
      </c>
      <c r="C853" s="522" t="s">
        <v>1410</v>
      </c>
      <c r="D853" s="514" t="s">
        <v>1323</v>
      </c>
      <c r="E853" s="504"/>
    </row>
    <row r="854" spans="1:5" ht="31.5" customHeight="1">
      <c r="A854" s="501"/>
      <c r="B854" s="501" t="s">
        <v>206</v>
      </c>
      <c r="C854" s="535" t="s">
        <v>1499</v>
      </c>
      <c r="D854" s="514" t="s">
        <v>1323</v>
      </c>
      <c r="E854" s="504"/>
    </row>
    <row r="855" spans="1:5" ht="15">
      <c r="A855" s="501"/>
      <c r="B855" s="502" t="s">
        <v>10</v>
      </c>
      <c r="C855" s="506"/>
      <c r="D855" s="503"/>
      <c r="E855" s="504"/>
    </row>
    <row r="856" spans="1:5" ht="25">
      <c r="A856" s="501"/>
      <c r="B856" s="502" t="s">
        <v>11</v>
      </c>
      <c r="C856" s="506" t="s">
        <v>1641</v>
      </c>
      <c r="D856" s="503" t="s">
        <v>1323</v>
      </c>
      <c r="E856" s="504"/>
    </row>
    <row r="857" spans="1:5" ht="15">
      <c r="A857" s="501"/>
      <c r="B857" s="502" t="s">
        <v>12</v>
      </c>
      <c r="C857" s="506"/>
      <c r="D857" s="503"/>
      <c r="E857" s="504"/>
    </row>
    <row r="858" spans="1:5" ht="15">
      <c r="A858" s="493"/>
      <c r="B858" s="493"/>
      <c r="C858" s="507"/>
      <c r="D858" s="495"/>
      <c r="E858" s="496"/>
    </row>
    <row r="859" spans="1:5" ht="15">
      <c r="A859" s="497">
        <v>3.7</v>
      </c>
      <c r="B859" s="497"/>
      <c r="C859" s="492" t="s">
        <v>1124</v>
      </c>
      <c r="D859" s="498"/>
      <c r="E859" s="499"/>
    </row>
    <row r="860" spans="1:5" ht="137.5">
      <c r="A860" s="501" t="s">
        <v>408</v>
      </c>
      <c r="B860" s="501"/>
      <c r="C860" s="502" t="s">
        <v>1126</v>
      </c>
      <c r="D860" s="503"/>
      <c r="E860" s="504"/>
    </row>
    <row r="861" spans="1:5" ht="30.5" customHeight="1">
      <c r="A861" s="501"/>
      <c r="B861" s="501" t="s">
        <v>133</v>
      </c>
      <c r="C861" s="505" t="s">
        <v>1411</v>
      </c>
      <c r="D861" s="514" t="s">
        <v>1323</v>
      </c>
      <c r="E861" s="504"/>
    </row>
    <row r="862" spans="1:5" ht="31.5" customHeight="1">
      <c r="A862" s="501"/>
      <c r="B862" s="501" t="s">
        <v>206</v>
      </c>
      <c r="C862" s="530" t="s">
        <v>1500</v>
      </c>
      <c r="D862" s="514" t="s">
        <v>1323</v>
      </c>
      <c r="E862" s="504"/>
    </row>
    <row r="863" spans="1:5" ht="15">
      <c r="A863" s="501"/>
      <c r="B863" s="502" t="s">
        <v>10</v>
      </c>
      <c r="C863" s="506"/>
      <c r="D863" s="503"/>
      <c r="E863" s="504"/>
    </row>
    <row r="864" spans="1:5" ht="42" customHeight="1">
      <c r="A864" s="501"/>
      <c r="B864" s="502" t="s">
        <v>11</v>
      </c>
      <c r="C864" s="506" t="s">
        <v>1688</v>
      </c>
      <c r="D864" s="503" t="s">
        <v>1323</v>
      </c>
      <c r="E864" s="504"/>
    </row>
    <row r="865" spans="1:5" ht="15">
      <c r="A865" s="501"/>
      <c r="B865" s="502" t="s">
        <v>12</v>
      </c>
      <c r="C865" s="506"/>
      <c r="D865" s="503"/>
      <c r="E865" s="504"/>
    </row>
    <row r="866" spans="1:5" ht="15">
      <c r="A866" s="493"/>
      <c r="B866" s="493"/>
      <c r="C866" s="507"/>
      <c r="D866" s="495"/>
      <c r="E866" s="496"/>
    </row>
    <row r="867" spans="1:5" ht="100">
      <c r="A867" s="501" t="s">
        <v>609</v>
      </c>
      <c r="B867" s="501"/>
      <c r="C867" s="502" t="s">
        <v>1128</v>
      </c>
      <c r="D867" s="503"/>
      <c r="E867" s="504"/>
    </row>
    <row r="868" spans="1:5" ht="15">
      <c r="A868" s="501"/>
      <c r="B868" s="501" t="s">
        <v>133</v>
      </c>
      <c r="C868" s="505" t="s">
        <v>1412</v>
      </c>
      <c r="D868" s="503" t="s">
        <v>1323</v>
      </c>
      <c r="E868" s="504"/>
    </row>
    <row r="869" spans="1:5" ht="15">
      <c r="A869" s="501"/>
      <c r="B869" s="501" t="s">
        <v>206</v>
      </c>
      <c r="C869" s="530" t="s">
        <v>1501</v>
      </c>
      <c r="D869" s="503" t="s">
        <v>1323</v>
      </c>
      <c r="E869" s="504"/>
    </row>
    <row r="870" spans="1:5" ht="15">
      <c r="A870" s="501"/>
      <c r="B870" s="502" t="s">
        <v>10</v>
      </c>
      <c r="C870" s="506"/>
      <c r="D870" s="503"/>
      <c r="E870" s="504"/>
    </row>
    <row r="871" spans="1:5" ht="29" customHeight="1">
      <c r="A871" s="501"/>
      <c r="B871" s="502" t="s">
        <v>11</v>
      </c>
      <c r="C871" s="506" t="s">
        <v>1689</v>
      </c>
      <c r="D871" s="560" t="s">
        <v>1626</v>
      </c>
      <c r="E871" s="504"/>
    </row>
    <row r="872" spans="1:5" ht="15">
      <c r="A872" s="501"/>
      <c r="B872" s="502" t="s">
        <v>12</v>
      </c>
      <c r="C872" s="506"/>
      <c r="D872" s="503"/>
      <c r="E872" s="504"/>
    </row>
    <row r="873" spans="1:5" ht="15">
      <c r="A873" s="493"/>
      <c r="B873" s="493"/>
      <c r="C873" s="507"/>
      <c r="D873" s="495"/>
      <c r="E873" s="496"/>
    </row>
    <row r="874" spans="1:5" ht="15">
      <c r="A874" s="497">
        <v>4</v>
      </c>
      <c r="B874" s="497"/>
      <c r="C874" s="492" t="s">
        <v>763</v>
      </c>
      <c r="D874" s="498"/>
      <c r="E874" s="500"/>
    </row>
    <row r="875" spans="1:5" ht="15">
      <c r="A875" s="497">
        <v>4.0999999999999996</v>
      </c>
      <c r="B875" s="497"/>
      <c r="C875" s="492" t="s">
        <v>1129</v>
      </c>
      <c r="D875" s="498"/>
      <c r="E875" s="500"/>
    </row>
    <row r="876" spans="1:5" ht="237.5" hidden="1">
      <c r="A876" s="501" t="s">
        <v>1130</v>
      </c>
      <c r="B876" s="501"/>
      <c r="C876" s="502" t="s">
        <v>1132</v>
      </c>
      <c r="D876" s="503"/>
      <c r="E876" s="504"/>
    </row>
    <row r="877" spans="1:5" ht="37.5" hidden="1">
      <c r="A877" s="501"/>
      <c r="B877" s="501" t="s">
        <v>133</v>
      </c>
      <c r="C877" s="505" t="s">
        <v>1413</v>
      </c>
      <c r="D877" s="503" t="s">
        <v>1323</v>
      </c>
      <c r="E877" s="504"/>
    </row>
    <row r="878" spans="1:5" ht="15" hidden="1">
      <c r="A878" s="501"/>
      <c r="B878" s="501" t="s">
        <v>206</v>
      </c>
      <c r="C878" s="536"/>
      <c r="D878" s="503"/>
      <c r="E878" s="504"/>
    </row>
    <row r="879" spans="1:5" ht="37.5" hidden="1">
      <c r="A879" s="501"/>
      <c r="B879" s="502" t="s">
        <v>10</v>
      </c>
      <c r="C879" s="523" t="s">
        <v>1642</v>
      </c>
      <c r="D879" s="503" t="s">
        <v>1323</v>
      </c>
      <c r="E879" s="504"/>
    </row>
    <row r="880" spans="1:5" ht="15" hidden="1">
      <c r="A880" s="501"/>
      <c r="B880" s="502" t="s">
        <v>11</v>
      </c>
      <c r="C880" s="506"/>
      <c r="D880" s="503"/>
      <c r="E880" s="504"/>
    </row>
    <row r="881" spans="1:5" ht="15" hidden="1">
      <c r="A881" s="501"/>
      <c r="B881" s="502" t="s">
        <v>12</v>
      </c>
      <c r="C881" s="506"/>
      <c r="D881" s="503"/>
      <c r="E881" s="504"/>
    </row>
    <row r="882" spans="1:5" ht="15" hidden="1">
      <c r="A882" s="493"/>
      <c r="B882" s="493"/>
      <c r="C882" s="507"/>
      <c r="D882" s="495"/>
      <c r="E882" s="496"/>
    </row>
    <row r="883" spans="1:5" ht="225" hidden="1">
      <c r="A883" s="501" t="s">
        <v>1135</v>
      </c>
      <c r="B883" s="537"/>
      <c r="C883" s="502" t="s">
        <v>1137</v>
      </c>
      <c r="D883" s="503"/>
      <c r="E883" s="504"/>
    </row>
    <row r="884" spans="1:5" ht="37.5" hidden="1">
      <c r="A884" s="501"/>
      <c r="B884" s="501" t="s">
        <v>133</v>
      </c>
      <c r="C884" s="505" t="s">
        <v>1415</v>
      </c>
      <c r="D884" s="503" t="s">
        <v>1323</v>
      </c>
      <c r="E884" s="504"/>
    </row>
    <row r="885" spans="1:5" ht="15" hidden="1">
      <c r="A885" s="501"/>
      <c r="B885" s="501" t="s">
        <v>206</v>
      </c>
      <c r="C885" s="505"/>
      <c r="D885" s="503"/>
      <c r="E885" s="504"/>
    </row>
    <row r="886" spans="1:5" ht="62.5" hidden="1">
      <c r="A886" s="501"/>
      <c r="B886" s="502" t="s">
        <v>10</v>
      </c>
      <c r="C886" s="511" t="s">
        <v>1643</v>
      </c>
      <c r="D886" s="503" t="s">
        <v>1323</v>
      </c>
      <c r="E886" s="504"/>
    </row>
    <row r="887" spans="1:5" ht="15" hidden="1">
      <c r="A887" s="501"/>
      <c r="B887" s="502" t="s">
        <v>11</v>
      </c>
      <c r="C887" s="506"/>
      <c r="D887" s="503"/>
      <c r="E887" s="504"/>
    </row>
    <row r="888" spans="1:5" ht="15" hidden="1">
      <c r="A888" s="501"/>
      <c r="B888" s="502" t="s">
        <v>12</v>
      </c>
      <c r="C888" s="506"/>
      <c r="D888" s="503"/>
      <c r="E888" s="504"/>
    </row>
    <row r="889" spans="1:5" ht="15" hidden="1">
      <c r="A889" s="493"/>
      <c r="B889" s="493"/>
      <c r="C889" s="507"/>
      <c r="D889" s="495"/>
      <c r="E889" s="496"/>
    </row>
    <row r="890" spans="1:5" ht="225" hidden="1">
      <c r="A890" s="501" t="s">
        <v>1138</v>
      </c>
      <c r="B890" s="501"/>
      <c r="C890" s="502" t="s">
        <v>1140</v>
      </c>
      <c r="D890" s="503"/>
      <c r="E890" s="504"/>
    </row>
    <row r="891" spans="1:5" ht="25" hidden="1">
      <c r="A891" s="501"/>
      <c r="B891" s="501" t="s">
        <v>133</v>
      </c>
      <c r="C891" s="505" t="s">
        <v>1416</v>
      </c>
      <c r="D891" s="503" t="s">
        <v>1323</v>
      </c>
      <c r="E891" s="504"/>
    </row>
    <row r="892" spans="1:5" ht="15" hidden="1">
      <c r="A892" s="501"/>
      <c r="B892" s="501" t="s">
        <v>206</v>
      </c>
      <c r="C892" s="505"/>
      <c r="D892" s="503"/>
      <c r="E892" s="504"/>
    </row>
    <row r="893" spans="1:5" ht="50" hidden="1">
      <c r="A893" s="501"/>
      <c r="B893" s="502" t="s">
        <v>10</v>
      </c>
      <c r="C893" s="523" t="s">
        <v>1644</v>
      </c>
      <c r="D893" s="503" t="s">
        <v>1323</v>
      </c>
      <c r="E893" s="504"/>
    </row>
    <row r="894" spans="1:5" ht="15" hidden="1">
      <c r="A894" s="501"/>
      <c r="B894" s="502" t="s">
        <v>11</v>
      </c>
      <c r="C894" s="506"/>
      <c r="D894" s="503"/>
      <c r="E894" s="504"/>
    </row>
    <row r="895" spans="1:5" ht="15" hidden="1">
      <c r="A895" s="501"/>
      <c r="B895" s="502" t="s">
        <v>12</v>
      </c>
      <c r="C895" s="506"/>
      <c r="D895" s="503"/>
      <c r="E895" s="504"/>
    </row>
    <row r="896" spans="1:5" ht="15" hidden="1">
      <c r="A896" s="493"/>
      <c r="B896" s="493"/>
      <c r="C896" s="507"/>
      <c r="D896" s="538"/>
      <c r="E896" s="496"/>
    </row>
    <row r="897" spans="1:5" ht="137.5">
      <c r="A897" s="501" t="s">
        <v>873</v>
      </c>
      <c r="B897" s="501"/>
      <c r="C897" s="502" t="s">
        <v>1141</v>
      </c>
      <c r="D897" s="503"/>
      <c r="E897" s="504"/>
    </row>
    <row r="898" spans="1:5" ht="31" customHeight="1">
      <c r="A898" s="501"/>
      <c r="B898" s="501" t="s">
        <v>133</v>
      </c>
      <c r="C898" s="505" t="s">
        <v>1416</v>
      </c>
      <c r="D898" s="514" t="s">
        <v>1323</v>
      </c>
      <c r="E898" s="504"/>
    </row>
    <row r="899" spans="1:5" ht="31" customHeight="1">
      <c r="A899" s="501"/>
      <c r="B899" s="501" t="s">
        <v>206</v>
      </c>
      <c r="C899" s="505" t="s">
        <v>1416</v>
      </c>
      <c r="D899" s="514" t="s">
        <v>1323</v>
      </c>
      <c r="E899" s="504"/>
    </row>
    <row r="900" spans="1:5" ht="31" customHeight="1">
      <c r="A900" s="501"/>
      <c r="B900" s="502" t="s">
        <v>10</v>
      </c>
      <c r="C900" s="511" t="s">
        <v>1416</v>
      </c>
      <c r="D900" s="503" t="s">
        <v>1323</v>
      </c>
      <c r="E900" s="504"/>
    </row>
    <row r="901" spans="1:5" ht="31" customHeight="1">
      <c r="A901" s="501"/>
      <c r="B901" s="502" t="s">
        <v>11</v>
      </c>
      <c r="C901" s="511" t="s">
        <v>1416</v>
      </c>
      <c r="D901" s="503" t="s">
        <v>1323</v>
      </c>
      <c r="E901" s="504"/>
    </row>
    <row r="902" spans="1:5" ht="15">
      <c r="A902" s="501"/>
      <c r="B902" s="502" t="s">
        <v>12</v>
      </c>
      <c r="C902" s="506"/>
      <c r="D902" s="503"/>
      <c r="E902" s="504"/>
    </row>
    <row r="903" spans="1:5" ht="15">
      <c r="A903" s="493"/>
      <c r="B903" s="493"/>
      <c r="C903" s="507"/>
      <c r="D903" s="538"/>
      <c r="E903" s="496"/>
    </row>
    <row r="904" spans="1:5" ht="15" hidden="1">
      <c r="A904" s="497">
        <v>4.2</v>
      </c>
      <c r="B904" s="497"/>
      <c r="C904" s="492" t="s">
        <v>1142</v>
      </c>
      <c r="D904" s="498"/>
      <c r="E904" s="499"/>
    </row>
    <row r="905" spans="1:5" ht="137.5" hidden="1">
      <c r="A905" s="501" t="s">
        <v>1143</v>
      </c>
      <c r="B905" s="501"/>
      <c r="C905" s="502" t="s">
        <v>1145</v>
      </c>
      <c r="D905" s="503"/>
      <c r="E905" s="504"/>
    </row>
    <row r="906" spans="1:5" ht="15" hidden="1">
      <c r="A906" s="501"/>
      <c r="B906" s="501" t="s">
        <v>133</v>
      </c>
      <c r="C906" s="505" t="s">
        <v>1417</v>
      </c>
      <c r="D906" s="503" t="s">
        <v>1323</v>
      </c>
      <c r="E906" s="504"/>
    </row>
    <row r="907" spans="1:5" ht="15" hidden="1">
      <c r="A907" s="501"/>
      <c r="B907" s="501" t="s">
        <v>206</v>
      </c>
      <c r="C907" s="505"/>
      <c r="D907" s="503"/>
      <c r="E907" s="504"/>
    </row>
    <row r="908" spans="1:5" ht="15" hidden="1">
      <c r="A908" s="501"/>
      <c r="B908" s="502" t="s">
        <v>10</v>
      </c>
      <c r="C908" s="506" t="s">
        <v>1417</v>
      </c>
      <c r="D908" s="503" t="s">
        <v>1323</v>
      </c>
      <c r="E908" s="504"/>
    </row>
    <row r="909" spans="1:5" ht="15" hidden="1">
      <c r="A909" s="501"/>
      <c r="B909" s="502" t="s">
        <v>11</v>
      </c>
      <c r="C909" s="506"/>
      <c r="D909" s="503"/>
      <c r="E909" s="504"/>
    </row>
    <row r="910" spans="1:5" ht="15" hidden="1">
      <c r="A910" s="501"/>
      <c r="B910" s="502" t="s">
        <v>12</v>
      </c>
      <c r="C910" s="506"/>
      <c r="D910" s="503"/>
      <c r="E910" s="504"/>
    </row>
    <row r="911" spans="1:5" ht="15" hidden="1">
      <c r="A911" s="493"/>
      <c r="B911" s="493"/>
      <c r="C911" s="507"/>
      <c r="D911" s="495"/>
      <c r="E911" s="496"/>
    </row>
    <row r="912" spans="1:5" ht="137.5" hidden="1">
      <c r="A912" s="501" t="s">
        <v>1146</v>
      </c>
      <c r="B912" s="501"/>
      <c r="C912" s="502" t="s">
        <v>1148</v>
      </c>
      <c r="D912" s="503"/>
      <c r="E912" s="504"/>
    </row>
    <row r="913" spans="1:5" ht="25" hidden="1">
      <c r="A913" s="501"/>
      <c r="B913" s="501" t="s">
        <v>133</v>
      </c>
      <c r="C913" s="505" t="s">
        <v>1645</v>
      </c>
      <c r="D913" s="503" t="s">
        <v>1323</v>
      </c>
      <c r="E913" s="504"/>
    </row>
    <row r="914" spans="1:5" ht="15" hidden="1">
      <c r="A914" s="501"/>
      <c r="B914" s="501" t="s">
        <v>206</v>
      </c>
      <c r="C914" s="505"/>
      <c r="D914" s="503"/>
      <c r="E914" s="504"/>
    </row>
    <row r="915" spans="1:5" ht="25" hidden="1">
      <c r="A915" s="501"/>
      <c r="B915" s="502" t="s">
        <v>10</v>
      </c>
      <c r="C915" s="511" t="s">
        <v>1562</v>
      </c>
      <c r="D915" s="503" t="s">
        <v>1323</v>
      </c>
      <c r="E915" s="504"/>
    </row>
    <row r="916" spans="1:5" ht="15" hidden="1">
      <c r="A916" s="501"/>
      <c r="B916" s="502" t="s">
        <v>11</v>
      </c>
      <c r="C916" s="506"/>
      <c r="D916" s="503"/>
      <c r="E916" s="504"/>
    </row>
    <row r="917" spans="1:5" ht="15" hidden="1">
      <c r="A917" s="501"/>
      <c r="B917" s="502" t="s">
        <v>12</v>
      </c>
      <c r="C917" s="506"/>
      <c r="D917" s="503"/>
      <c r="E917" s="504"/>
    </row>
    <row r="918" spans="1:5" ht="15" hidden="1">
      <c r="A918" s="493"/>
      <c r="B918" s="493"/>
      <c r="C918" s="507"/>
      <c r="D918" s="495"/>
      <c r="E918" s="496"/>
    </row>
    <row r="919" spans="1:5" ht="137.5" hidden="1">
      <c r="A919" s="501" t="s">
        <v>1149</v>
      </c>
      <c r="B919" s="501"/>
      <c r="C919" s="502" t="s">
        <v>1151</v>
      </c>
      <c r="D919" s="503"/>
      <c r="E919" s="504"/>
    </row>
    <row r="920" spans="1:5" ht="75" hidden="1">
      <c r="A920" s="501"/>
      <c r="B920" s="501" t="s">
        <v>133</v>
      </c>
      <c r="C920" s="505" t="s">
        <v>1418</v>
      </c>
      <c r="D920" s="503" t="s">
        <v>1323</v>
      </c>
      <c r="E920" s="504"/>
    </row>
    <row r="921" spans="1:5" ht="15" hidden="1">
      <c r="A921" s="501"/>
      <c r="B921" s="501" t="s">
        <v>206</v>
      </c>
      <c r="C921" s="505"/>
      <c r="D921" s="503"/>
      <c r="E921" s="504"/>
    </row>
    <row r="922" spans="1:5" ht="50" hidden="1">
      <c r="A922" s="501"/>
      <c r="B922" s="502" t="s">
        <v>10</v>
      </c>
      <c r="C922" s="511" t="s">
        <v>1646</v>
      </c>
      <c r="D922" s="503" t="s">
        <v>1323</v>
      </c>
      <c r="E922" s="504"/>
    </row>
    <row r="923" spans="1:5" ht="15" hidden="1">
      <c r="A923" s="501"/>
      <c r="B923" s="502" t="s">
        <v>11</v>
      </c>
      <c r="C923" s="506"/>
      <c r="D923" s="503"/>
      <c r="E923" s="504"/>
    </row>
    <row r="924" spans="1:5" ht="15" hidden="1">
      <c r="A924" s="501"/>
      <c r="B924" s="502" t="s">
        <v>12</v>
      </c>
      <c r="C924" s="506"/>
      <c r="D924" s="503"/>
      <c r="E924" s="504"/>
    </row>
    <row r="925" spans="1:5" ht="15" hidden="1">
      <c r="A925" s="493"/>
      <c r="B925" s="493"/>
      <c r="C925" s="507"/>
      <c r="D925" s="495"/>
      <c r="E925" s="496"/>
    </row>
    <row r="926" spans="1:5" ht="15" hidden="1">
      <c r="A926" s="497">
        <v>4.3</v>
      </c>
      <c r="B926" s="497"/>
      <c r="C926" s="492" t="s">
        <v>1152</v>
      </c>
      <c r="D926" s="498"/>
      <c r="E926" s="499"/>
    </row>
    <row r="927" spans="1:5" ht="125" hidden="1">
      <c r="A927" s="501" t="s">
        <v>1153</v>
      </c>
      <c r="B927" s="501"/>
      <c r="C927" s="502" t="s">
        <v>1647</v>
      </c>
      <c r="D927" s="503"/>
      <c r="E927" s="504"/>
    </row>
    <row r="928" spans="1:5" ht="15" hidden="1">
      <c r="A928" s="501"/>
      <c r="B928" s="501" t="s">
        <v>133</v>
      </c>
      <c r="C928" s="505" t="s">
        <v>1419</v>
      </c>
      <c r="D928" s="503" t="s">
        <v>1323</v>
      </c>
      <c r="E928" s="504"/>
    </row>
    <row r="929" spans="1:5" ht="15" hidden="1">
      <c r="A929" s="501"/>
      <c r="B929" s="501" t="s">
        <v>206</v>
      </c>
      <c r="C929" s="505"/>
      <c r="D929" s="503"/>
      <c r="E929" s="504"/>
    </row>
    <row r="930" spans="1:5" ht="15" hidden="1">
      <c r="A930" s="501"/>
      <c r="B930" s="502" t="s">
        <v>10</v>
      </c>
      <c r="C930" s="523" t="s">
        <v>1419</v>
      </c>
      <c r="D930" s="503" t="s">
        <v>1323</v>
      </c>
      <c r="E930" s="504"/>
    </row>
    <row r="931" spans="1:5" ht="15" hidden="1">
      <c r="A931" s="501"/>
      <c r="B931" s="502" t="s">
        <v>11</v>
      </c>
      <c r="C931" s="506"/>
      <c r="D931" s="503"/>
      <c r="E931" s="504"/>
    </row>
    <row r="932" spans="1:5" ht="15" hidden="1">
      <c r="A932" s="501"/>
      <c r="B932" s="502" t="s">
        <v>12</v>
      </c>
      <c r="C932" s="506"/>
      <c r="D932" s="503"/>
      <c r="E932" s="504"/>
    </row>
    <row r="933" spans="1:5" ht="15" hidden="1">
      <c r="A933" s="493"/>
      <c r="B933" s="493"/>
      <c r="C933" s="507"/>
      <c r="D933" s="495"/>
      <c r="E933" s="496"/>
    </row>
    <row r="934" spans="1:5" ht="175" hidden="1">
      <c r="A934" s="501" t="s">
        <v>1156</v>
      </c>
      <c r="B934" s="501"/>
      <c r="C934" s="502" t="s">
        <v>1158</v>
      </c>
      <c r="D934" s="503"/>
      <c r="E934" s="504"/>
    </row>
    <row r="935" spans="1:5" ht="50" hidden="1">
      <c r="A935" s="501"/>
      <c r="B935" s="501" t="s">
        <v>133</v>
      </c>
      <c r="C935" s="505" t="s">
        <v>1420</v>
      </c>
      <c r="D935" s="503" t="s">
        <v>1323</v>
      </c>
      <c r="E935" s="504"/>
    </row>
    <row r="936" spans="1:5" ht="15" hidden="1">
      <c r="A936" s="501"/>
      <c r="B936" s="501" t="s">
        <v>206</v>
      </c>
      <c r="C936" s="505"/>
      <c r="D936" s="503"/>
      <c r="E936" s="504"/>
    </row>
    <row r="937" spans="1:5" ht="37.5" hidden="1">
      <c r="A937" s="501"/>
      <c r="B937" s="502" t="s">
        <v>10</v>
      </c>
      <c r="C937" s="523" t="s">
        <v>1648</v>
      </c>
      <c r="D937" s="503" t="s">
        <v>1323</v>
      </c>
      <c r="E937" s="504"/>
    </row>
    <row r="938" spans="1:5" ht="15" hidden="1">
      <c r="A938" s="501"/>
      <c r="B938" s="502" t="s">
        <v>11</v>
      </c>
      <c r="C938" s="506"/>
      <c r="D938" s="503"/>
      <c r="E938" s="504"/>
    </row>
    <row r="939" spans="1:5" ht="15" hidden="1">
      <c r="A939" s="501"/>
      <c r="B939" s="502" t="s">
        <v>12</v>
      </c>
      <c r="C939" s="506"/>
      <c r="D939" s="503"/>
      <c r="E939" s="504"/>
    </row>
    <row r="940" spans="1:5" ht="15" hidden="1">
      <c r="A940" s="493"/>
      <c r="B940" s="493"/>
      <c r="C940" s="507"/>
      <c r="D940" s="495"/>
      <c r="E940" s="496"/>
    </row>
    <row r="941" spans="1:5" ht="15" hidden="1">
      <c r="A941" s="497">
        <v>4.4000000000000004</v>
      </c>
      <c r="B941" s="497"/>
      <c r="C941" s="492" t="s">
        <v>1159</v>
      </c>
      <c r="D941" s="498"/>
      <c r="E941" s="499"/>
    </row>
    <row r="942" spans="1:5" ht="112.5" hidden="1">
      <c r="A942" s="501" t="s">
        <v>1160</v>
      </c>
      <c r="B942" s="501"/>
      <c r="C942" s="502" t="s">
        <v>1162</v>
      </c>
      <c r="D942" s="503"/>
      <c r="E942" s="504"/>
    </row>
    <row r="943" spans="1:5" ht="37.5" hidden="1">
      <c r="A943" s="501"/>
      <c r="B943" s="501" t="s">
        <v>133</v>
      </c>
      <c r="C943" s="505" t="s">
        <v>1421</v>
      </c>
      <c r="D943" s="503" t="s">
        <v>1323</v>
      </c>
      <c r="E943" s="504"/>
    </row>
    <row r="944" spans="1:5" ht="15" hidden="1">
      <c r="A944" s="501"/>
      <c r="B944" s="501" t="s">
        <v>206</v>
      </c>
      <c r="C944" s="505"/>
      <c r="D944" s="503"/>
      <c r="E944" s="504"/>
    </row>
    <row r="945" spans="1:5" ht="37.5" hidden="1">
      <c r="A945" s="501"/>
      <c r="B945" s="502" t="s">
        <v>10</v>
      </c>
      <c r="C945" s="523" t="s">
        <v>1649</v>
      </c>
      <c r="D945" s="503" t="s">
        <v>1323</v>
      </c>
      <c r="E945" s="504"/>
    </row>
    <row r="946" spans="1:5" ht="15" hidden="1">
      <c r="A946" s="501"/>
      <c r="B946" s="502" t="s">
        <v>11</v>
      </c>
      <c r="C946" s="506"/>
      <c r="D946" s="503"/>
      <c r="E946" s="504"/>
    </row>
    <row r="947" spans="1:5" ht="15" hidden="1">
      <c r="A947" s="501"/>
      <c r="B947" s="502" t="s">
        <v>12</v>
      </c>
      <c r="C947" s="506"/>
      <c r="D947" s="503"/>
      <c r="E947" s="504"/>
    </row>
    <row r="948" spans="1:5" ht="15" hidden="1">
      <c r="A948" s="493"/>
      <c r="B948" s="493"/>
      <c r="C948" s="507"/>
      <c r="D948" s="495"/>
      <c r="E948" s="496"/>
    </row>
    <row r="949" spans="1:5" ht="125" hidden="1">
      <c r="A949" s="501" t="s">
        <v>1163</v>
      </c>
      <c r="B949" s="501"/>
      <c r="C949" s="502" t="s">
        <v>1165</v>
      </c>
      <c r="D949" s="503"/>
      <c r="E949" s="504"/>
    </row>
    <row r="950" spans="1:5" ht="15" hidden="1">
      <c r="A950" s="501"/>
      <c r="B950" s="501" t="s">
        <v>133</v>
      </c>
      <c r="C950" s="505" t="s">
        <v>1422</v>
      </c>
      <c r="D950" s="503" t="s">
        <v>1323</v>
      </c>
      <c r="E950" s="504"/>
    </row>
    <row r="951" spans="1:5" ht="15" hidden="1">
      <c r="A951" s="501"/>
      <c r="B951" s="501" t="s">
        <v>206</v>
      </c>
      <c r="C951" s="505"/>
      <c r="D951" s="503"/>
      <c r="E951" s="504"/>
    </row>
    <row r="952" spans="1:5" ht="15" hidden="1">
      <c r="A952" s="501"/>
      <c r="B952" s="502" t="s">
        <v>10</v>
      </c>
      <c r="C952" s="523" t="s">
        <v>1422</v>
      </c>
      <c r="D952" s="503" t="s">
        <v>1323</v>
      </c>
      <c r="E952" s="504"/>
    </row>
    <row r="953" spans="1:5" ht="15" hidden="1">
      <c r="A953" s="501"/>
      <c r="B953" s="502" t="s">
        <v>11</v>
      </c>
      <c r="C953" s="506"/>
      <c r="D953" s="503"/>
      <c r="E953" s="504"/>
    </row>
    <row r="954" spans="1:5" ht="15" hidden="1">
      <c r="A954" s="501"/>
      <c r="B954" s="502" t="s">
        <v>12</v>
      </c>
      <c r="C954" s="506"/>
      <c r="D954" s="503"/>
      <c r="E954" s="504"/>
    </row>
    <row r="955" spans="1:5" ht="15" hidden="1">
      <c r="A955" s="493"/>
      <c r="B955" s="493"/>
      <c r="C955" s="507"/>
      <c r="D955" s="495"/>
      <c r="E955" s="496"/>
    </row>
    <row r="956" spans="1:5" ht="112.5" hidden="1">
      <c r="A956" s="501" t="s">
        <v>1166</v>
      </c>
      <c r="B956" s="501"/>
      <c r="C956" s="502" t="s">
        <v>1168</v>
      </c>
      <c r="D956" s="503"/>
      <c r="E956" s="504"/>
    </row>
    <row r="957" spans="1:5" ht="25" hidden="1">
      <c r="A957" s="501"/>
      <c r="B957" s="501" t="s">
        <v>133</v>
      </c>
      <c r="C957" s="505" t="s">
        <v>1423</v>
      </c>
      <c r="D957" s="503" t="s">
        <v>1323</v>
      </c>
      <c r="E957" s="504"/>
    </row>
    <row r="958" spans="1:5" ht="15" hidden="1">
      <c r="A958" s="501"/>
      <c r="B958" s="501" t="s">
        <v>206</v>
      </c>
      <c r="C958" s="505"/>
      <c r="D958" s="503"/>
      <c r="E958" s="504"/>
    </row>
    <row r="959" spans="1:5" ht="37.5" hidden="1">
      <c r="A959" s="501"/>
      <c r="B959" s="502" t="s">
        <v>10</v>
      </c>
      <c r="C959" s="523" t="s">
        <v>1650</v>
      </c>
      <c r="D959" s="503" t="s">
        <v>1323</v>
      </c>
      <c r="E959" s="504"/>
    </row>
    <row r="960" spans="1:5" ht="15" hidden="1">
      <c r="A960" s="501"/>
      <c r="B960" s="502" t="s">
        <v>11</v>
      </c>
      <c r="C960" s="506"/>
      <c r="D960" s="503"/>
      <c r="E960" s="504"/>
    </row>
    <row r="961" spans="1:5" ht="15" hidden="1">
      <c r="A961" s="501"/>
      <c r="B961" s="502" t="s">
        <v>12</v>
      </c>
      <c r="C961" s="506"/>
      <c r="D961" s="503"/>
      <c r="E961" s="504"/>
    </row>
    <row r="962" spans="1:5" ht="15" hidden="1">
      <c r="A962" s="493"/>
      <c r="B962" s="539"/>
      <c r="C962" s="507"/>
      <c r="D962" s="495"/>
      <c r="E962" s="496"/>
    </row>
    <row r="963" spans="1:5" ht="150" hidden="1">
      <c r="A963" s="501" t="s">
        <v>1169</v>
      </c>
      <c r="B963" s="501"/>
      <c r="C963" s="502" t="s">
        <v>1171</v>
      </c>
      <c r="D963" s="503"/>
      <c r="E963" s="504"/>
    </row>
    <row r="964" spans="1:5" ht="25" hidden="1">
      <c r="A964" s="501"/>
      <c r="B964" s="501" t="s">
        <v>133</v>
      </c>
      <c r="C964" s="505" t="s">
        <v>1424</v>
      </c>
      <c r="D964" s="503" t="s">
        <v>1323</v>
      </c>
      <c r="E964" s="504"/>
    </row>
    <row r="965" spans="1:5" ht="15" hidden="1">
      <c r="A965" s="501"/>
      <c r="B965" s="501" t="s">
        <v>206</v>
      </c>
      <c r="C965" s="505"/>
      <c r="D965" s="503"/>
      <c r="E965" s="504"/>
    </row>
    <row r="966" spans="1:5" ht="62.5" hidden="1">
      <c r="A966" s="501"/>
      <c r="B966" s="502" t="s">
        <v>10</v>
      </c>
      <c r="C966" s="523" t="s">
        <v>1651</v>
      </c>
      <c r="D966" s="503" t="s">
        <v>1323</v>
      </c>
      <c r="E966" s="504"/>
    </row>
    <row r="967" spans="1:5" ht="15" hidden="1">
      <c r="A967" s="501"/>
      <c r="B967" s="502" t="s">
        <v>11</v>
      </c>
      <c r="C967" s="506"/>
      <c r="D967" s="503"/>
      <c r="E967" s="504"/>
    </row>
    <row r="968" spans="1:5" ht="15" hidden="1">
      <c r="A968" s="501"/>
      <c r="B968" s="502" t="s">
        <v>12</v>
      </c>
      <c r="C968" s="506"/>
      <c r="D968" s="503"/>
      <c r="E968" s="504"/>
    </row>
    <row r="969" spans="1:5" ht="15" hidden="1">
      <c r="A969" s="540"/>
      <c r="B969" s="540"/>
      <c r="C969" s="541"/>
      <c r="D969" s="542"/>
      <c r="E969" s="543"/>
    </row>
    <row r="970" spans="1:5" ht="112.5" hidden="1">
      <c r="A970" s="501" t="s">
        <v>1172</v>
      </c>
      <c r="B970" s="501"/>
      <c r="C970" s="502" t="s">
        <v>1174</v>
      </c>
      <c r="D970" s="503"/>
      <c r="E970" s="504"/>
    </row>
    <row r="971" spans="1:5" ht="15" hidden="1">
      <c r="A971" s="501"/>
      <c r="B971" s="501" t="s">
        <v>133</v>
      </c>
      <c r="C971" s="505" t="s">
        <v>1425</v>
      </c>
      <c r="D971" s="503" t="s">
        <v>1323</v>
      </c>
      <c r="E971" s="504"/>
    </row>
    <row r="972" spans="1:5" ht="15" hidden="1">
      <c r="A972" s="501"/>
      <c r="B972" s="501" t="s">
        <v>206</v>
      </c>
      <c r="C972" s="505"/>
      <c r="D972" s="503"/>
      <c r="E972" s="504"/>
    </row>
    <row r="973" spans="1:5" ht="25" hidden="1">
      <c r="A973" s="501"/>
      <c r="B973" s="502" t="s">
        <v>10</v>
      </c>
      <c r="C973" s="523" t="s">
        <v>1652</v>
      </c>
      <c r="D973" s="503" t="s">
        <v>1323</v>
      </c>
      <c r="E973" s="504"/>
    </row>
    <row r="974" spans="1:5" ht="15" hidden="1">
      <c r="A974" s="501"/>
      <c r="B974" s="502" t="s">
        <v>11</v>
      </c>
      <c r="C974" s="506"/>
      <c r="D974" s="503"/>
      <c r="E974" s="504"/>
    </row>
    <row r="975" spans="1:5" ht="15" hidden="1">
      <c r="A975" s="501"/>
      <c r="B975" s="502" t="s">
        <v>12</v>
      </c>
      <c r="C975" s="506"/>
      <c r="D975" s="503"/>
      <c r="E975" s="504"/>
    </row>
    <row r="976" spans="1:5" ht="15" hidden="1">
      <c r="A976" s="493"/>
      <c r="B976" s="493"/>
      <c r="C976" s="507"/>
      <c r="D976" s="495"/>
      <c r="E976" s="496"/>
    </row>
    <row r="977" spans="1:5" ht="137.5" hidden="1">
      <c r="A977" s="501" t="s">
        <v>1175</v>
      </c>
      <c r="B977" s="501"/>
      <c r="C977" s="502" t="s">
        <v>1177</v>
      </c>
      <c r="D977" s="503"/>
      <c r="E977" s="504"/>
    </row>
    <row r="978" spans="1:5" ht="25" hidden="1">
      <c r="A978" s="501"/>
      <c r="B978" s="501" t="s">
        <v>133</v>
      </c>
      <c r="C978" s="505" t="s">
        <v>1426</v>
      </c>
      <c r="D978" s="503" t="s">
        <v>1323</v>
      </c>
      <c r="E978" s="504"/>
    </row>
    <row r="979" spans="1:5" ht="15" hidden="1">
      <c r="A979" s="501"/>
      <c r="B979" s="501" t="s">
        <v>206</v>
      </c>
      <c r="C979" s="505"/>
      <c r="D979" s="503"/>
      <c r="E979" s="504"/>
    </row>
    <row r="980" spans="1:5" ht="25" hidden="1">
      <c r="A980" s="501"/>
      <c r="B980" s="502" t="s">
        <v>10</v>
      </c>
      <c r="C980" s="523" t="s">
        <v>1426</v>
      </c>
      <c r="D980" s="503" t="s">
        <v>1323</v>
      </c>
      <c r="E980" s="504"/>
    </row>
    <row r="981" spans="1:5" ht="15" hidden="1">
      <c r="A981" s="501"/>
      <c r="B981" s="502" t="s">
        <v>11</v>
      </c>
      <c r="C981" s="506"/>
      <c r="D981" s="503"/>
      <c r="E981" s="504"/>
    </row>
    <row r="982" spans="1:5" ht="15" hidden="1">
      <c r="A982" s="501"/>
      <c r="B982" s="502" t="s">
        <v>12</v>
      </c>
      <c r="C982" s="506"/>
      <c r="D982" s="503"/>
      <c r="E982" s="504"/>
    </row>
    <row r="983" spans="1:5" ht="15" hidden="1">
      <c r="A983" s="493"/>
      <c r="B983" s="493"/>
      <c r="C983" s="507"/>
      <c r="D983" s="495"/>
      <c r="E983" s="496"/>
    </row>
    <row r="984" spans="1:5" ht="15" hidden="1">
      <c r="A984" s="497">
        <v>4.5</v>
      </c>
      <c r="B984" s="497"/>
      <c r="C984" s="492" t="s">
        <v>1178</v>
      </c>
      <c r="D984" s="498"/>
      <c r="E984" s="499"/>
    </row>
    <row r="985" spans="1:5" ht="112.5" hidden="1">
      <c r="A985" s="501" t="s">
        <v>1179</v>
      </c>
      <c r="B985" s="501"/>
      <c r="C985" s="502" t="s">
        <v>1181</v>
      </c>
      <c r="D985" s="503"/>
      <c r="E985" s="504"/>
    </row>
    <row r="986" spans="1:5" ht="25" hidden="1">
      <c r="A986" s="501"/>
      <c r="B986" s="501" t="s">
        <v>133</v>
      </c>
      <c r="C986" s="505" t="s">
        <v>1427</v>
      </c>
      <c r="D986" s="503" t="s">
        <v>1323</v>
      </c>
      <c r="E986" s="504"/>
    </row>
    <row r="987" spans="1:5" ht="15" hidden="1">
      <c r="A987" s="501"/>
      <c r="B987" s="501" t="s">
        <v>206</v>
      </c>
      <c r="C987" s="505"/>
      <c r="D987" s="503"/>
      <c r="E987" s="504"/>
    </row>
    <row r="988" spans="1:5" ht="50" hidden="1">
      <c r="A988" s="501"/>
      <c r="B988" s="502" t="s">
        <v>10</v>
      </c>
      <c r="C988" s="523" t="s">
        <v>1653</v>
      </c>
      <c r="D988" s="503" t="s">
        <v>1323</v>
      </c>
      <c r="E988" s="504"/>
    </row>
    <row r="989" spans="1:5" ht="15" hidden="1">
      <c r="A989" s="501"/>
      <c r="B989" s="502" t="s">
        <v>11</v>
      </c>
      <c r="C989" s="506"/>
      <c r="D989" s="503"/>
      <c r="E989" s="504"/>
    </row>
    <row r="990" spans="1:5" ht="15" hidden="1">
      <c r="A990" s="501"/>
      <c r="B990" s="502" t="s">
        <v>12</v>
      </c>
      <c r="C990" s="506"/>
      <c r="D990" s="503"/>
      <c r="E990" s="504"/>
    </row>
    <row r="991" spans="1:5" ht="15" hidden="1">
      <c r="A991" s="493"/>
      <c r="B991" s="493"/>
      <c r="C991" s="507"/>
      <c r="D991" s="495"/>
      <c r="E991" s="496"/>
    </row>
    <row r="992" spans="1:5" ht="112.5" hidden="1">
      <c r="A992" s="501" t="s">
        <v>1182</v>
      </c>
      <c r="B992" s="501"/>
      <c r="C992" s="502" t="s">
        <v>1184</v>
      </c>
      <c r="D992" s="503"/>
      <c r="E992" s="504"/>
    </row>
    <row r="993" spans="1:5" ht="15" hidden="1">
      <c r="A993" s="501"/>
      <c r="B993" s="501" t="s">
        <v>133</v>
      </c>
      <c r="C993" s="505" t="s">
        <v>386</v>
      </c>
      <c r="D993" s="503" t="s">
        <v>1323</v>
      </c>
      <c r="E993" s="504"/>
    </row>
    <row r="994" spans="1:5" ht="15" hidden="1">
      <c r="A994" s="501"/>
      <c r="B994" s="501" t="s">
        <v>206</v>
      </c>
      <c r="C994" s="505"/>
      <c r="D994" s="503"/>
      <c r="E994" s="504"/>
    </row>
    <row r="995" spans="1:5" ht="15" hidden="1">
      <c r="A995" s="501"/>
      <c r="B995" s="502" t="s">
        <v>10</v>
      </c>
      <c r="C995" s="523" t="s">
        <v>386</v>
      </c>
      <c r="D995" s="503" t="s">
        <v>1323</v>
      </c>
      <c r="E995" s="504"/>
    </row>
    <row r="996" spans="1:5" ht="15" hidden="1">
      <c r="A996" s="501"/>
      <c r="B996" s="502" t="s">
        <v>11</v>
      </c>
      <c r="C996" s="506"/>
      <c r="D996" s="503"/>
      <c r="E996" s="504"/>
    </row>
    <row r="997" spans="1:5" ht="15" hidden="1">
      <c r="A997" s="501"/>
      <c r="B997" s="502" t="s">
        <v>12</v>
      </c>
      <c r="C997" s="506"/>
      <c r="D997" s="503"/>
      <c r="E997" s="504"/>
    </row>
    <row r="998" spans="1:5" ht="15" hidden="1">
      <c r="A998" s="493"/>
      <c r="B998" s="493"/>
      <c r="C998" s="507"/>
      <c r="D998" s="495"/>
      <c r="E998" s="496"/>
    </row>
    <row r="999" spans="1:5" ht="15">
      <c r="A999" s="497">
        <v>4.5999999999999996</v>
      </c>
      <c r="B999" s="497"/>
      <c r="C999" s="492" t="s">
        <v>1185</v>
      </c>
      <c r="D999" s="498"/>
      <c r="E999" s="499"/>
    </row>
    <row r="1000" spans="1:5" ht="109" customHeight="1">
      <c r="A1000" s="501" t="s">
        <v>1186</v>
      </c>
      <c r="B1000" s="501"/>
      <c r="C1000" s="502" t="s">
        <v>1188</v>
      </c>
      <c r="D1000" s="503"/>
      <c r="E1000" s="504"/>
    </row>
    <row r="1001" spans="1:5" ht="31" customHeight="1">
      <c r="A1001" s="501"/>
      <c r="B1001" s="501" t="s">
        <v>133</v>
      </c>
      <c r="C1001" s="505" t="s">
        <v>1428</v>
      </c>
      <c r="D1001" s="514" t="s">
        <v>1323</v>
      </c>
      <c r="E1001" s="504"/>
    </row>
    <row r="1002" spans="1:5" ht="31" customHeight="1">
      <c r="A1002" s="501"/>
      <c r="B1002" s="501" t="s">
        <v>206</v>
      </c>
      <c r="C1002" s="505" t="s">
        <v>1428</v>
      </c>
      <c r="D1002" s="514" t="s">
        <v>1323</v>
      </c>
      <c r="E1002" s="504"/>
    </row>
    <row r="1003" spans="1:5" ht="31" customHeight="1">
      <c r="A1003" s="501"/>
      <c r="B1003" s="502" t="s">
        <v>10</v>
      </c>
      <c r="C1003" s="523" t="s">
        <v>1428</v>
      </c>
      <c r="D1003" s="503" t="s">
        <v>1323</v>
      </c>
      <c r="E1003" s="504"/>
    </row>
    <row r="1004" spans="1:5" ht="31" customHeight="1">
      <c r="A1004" s="501"/>
      <c r="B1004" s="502" t="s">
        <v>11</v>
      </c>
      <c r="C1004" s="523" t="s">
        <v>1428</v>
      </c>
      <c r="D1004" s="503" t="s">
        <v>1323</v>
      </c>
      <c r="E1004" s="504"/>
    </row>
    <row r="1005" spans="1:5" ht="15">
      <c r="A1005" s="501"/>
      <c r="B1005" s="502" t="s">
        <v>12</v>
      </c>
      <c r="C1005" s="523"/>
      <c r="D1005" s="503"/>
      <c r="E1005" s="504"/>
    </row>
    <row r="1006" spans="1:5" ht="15">
      <c r="A1006" s="493"/>
      <c r="B1006" s="493"/>
      <c r="C1006" s="507"/>
      <c r="D1006" s="495"/>
      <c r="E1006" s="496"/>
    </row>
    <row r="1007" spans="1:5" ht="98" customHeight="1">
      <c r="A1007" s="501" t="s">
        <v>1189</v>
      </c>
      <c r="B1007" s="501"/>
      <c r="C1007" s="502" t="s">
        <v>1191</v>
      </c>
      <c r="D1007" s="503"/>
      <c r="E1007" s="504"/>
    </row>
    <row r="1008" spans="1:5" ht="31.5" customHeight="1">
      <c r="A1008" s="501"/>
      <c r="B1008" s="501" t="s">
        <v>133</v>
      </c>
      <c r="C1008" s="505" t="s">
        <v>1429</v>
      </c>
      <c r="D1008" s="514" t="s">
        <v>1323</v>
      </c>
      <c r="E1008" s="504"/>
    </row>
    <row r="1009" spans="1:5" ht="31.5" customHeight="1">
      <c r="A1009" s="501"/>
      <c r="B1009" s="501" t="s">
        <v>206</v>
      </c>
      <c r="C1009" s="505" t="s">
        <v>1429</v>
      </c>
      <c r="D1009" s="514" t="s">
        <v>1323</v>
      </c>
      <c r="E1009" s="504"/>
    </row>
    <row r="1010" spans="1:5" ht="31.5" customHeight="1">
      <c r="A1010" s="501"/>
      <c r="B1010" s="502" t="s">
        <v>10</v>
      </c>
      <c r="C1010" s="523" t="s">
        <v>1429</v>
      </c>
      <c r="D1010" s="503" t="s">
        <v>1323</v>
      </c>
      <c r="E1010" s="504"/>
    </row>
    <row r="1011" spans="1:5" ht="31.5" customHeight="1">
      <c r="A1011" s="501"/>
      <c r="B1011" s="502" t="s">
        <v>11</v>
      </c>
      <c r="C1011" s="523" t="s">
        <v>1429</v>
      </c>
      <c r="D1011" s="503" t="s">
        <v>1323</v>
      </c>
      <c r="E1011" s="504"/>
    </row>
    <row r="1012" spans="1:5" ht="15">
      <c r="A1012" s="501"/>
      <c r="B1012" s="502" t="s">
        <v>12</v>
      </c>
      <c r="C1012" s="506"/>
      <c r="D1012" s="503"/>
      <c r="E1012" s="504"/>
    </row>
    <row r="1013" spans="1:5" ht="15">
      <c r="A1013" s="493"/>
      <c r="B1013" s="493"/>
      <c r="C1013" s="507"/>
      <c r="D1013" s="495"/>
      <c r="E1013" s="496"/>
    </row>
    <row r="1014" spans="1:5" ht="137.5">
      <c r="A1014" s="501" t="s">
        <v>1192</v>
      </c>
      <c r="B1014" s="501"/>
      <c r="C1014" s="502" t="s">
        <v>1194</v>
      </c>
      <c r="D1014" s="503"/>
      <c r="E1014" s="504"/>
    </row>
    <row r="1015" spans="1:5" ht="37" customHeight="1">
      <c r="A1015" s="501"/>
      <c r="B1015" s="501" t="s">
        <v>133</v>
      </c>
      <c r="C1015" s="505" t="s">
        <v>1430</v>
      </c>
      <c r="D1015" s="514" t="s">
        <v>1323</v>
      </c>
      <c r="E1015" s="504"/>
    </row>
    <row r="1016" spans="1:5" ht="48.5" customHeight="1">
      <c r="A1016" s="501"/>
      <c r="B1016" s="501" t="s">
        <v>206</v>
      </c>
      <c r="C1016" s="505" t="s">
        <v>1540</v>
      </c>
      <c r="D1016" s="514" t="s">
        <v>1323</v>
      </c>
      <c r="E1016" s="504"/>
    </row>
    <row r="1017" spans="1:5" ht="49" customHeight="1">
      <c r="A1017" s="501"/>
      <c r="B1017" s="502" t="s">
        <v>10</v>
      </c>
      <c r="C1017" s="523" t="s">
        <v>1540</v>
      </c>
      <c r="D1017" s="503" t="s">
        <v>1323</v>
      </c>
      <c r="E1017" s="504"/>
    </row>
    <row r="1018" spans="1:5" ht="61.5" customHeight="1">
      <c r="A1018" s="501"/>
      <c r="B1018" s="502" t="s">
        <v>11</v>
      </c>
      <c r="C1018" s="523" t="s">
        <v>1654</v>
      </c>
      <c r="D1018" s="503" t="s">
        <v>1323</v>
      </c>
      <c r="E1018" s="504"/>
    </row>
    <row r="1019" spans="1:5" ht="15">
      <c r="A1019" s="501"/>
      <c r="B1019" s="502" t="s">
        <v>12</v>
      </c>
      <c r="C1019" s="506"/>
      <c r="D1019" s="503"/>
      <c r="E1019" s="504"/>
    </row>
    <row r="1020" spans="1:5" ht="15">
      <c r="A1020" s="493"/>
      <c r="B1020" s="493"/>
      <c r="C1020" s="507"/>
      <c r="D1020" s="495"/>
      <c r="E1020" s="496"/>
    </row>
    <row r="1021" spans="1:5" ht="112.5">
      <c r="A1021" s="501" t="s">
        <v>1195</v>
      </c>
      <c r="B1021" s="501"/>
      <c r="C1021" s="502" t="s">
        <v>1197</v>
      </c>
      <c r="D1021" s="503"/>
      <c r="E1021" s="504"/>
    </row>
    <row r="1022" spans="1:5" ht="30" customHeight="1">
      <c r="A1022" s="501"/>
      <c r="B1022" s="501" t="s">
        <v>133</v>
      </c>
      <c r="C1022" s="505" t="s">
        <v>1431</v>
      </c>
      <c r="D1022" s="514" t="s">
        <v>1323</v>
      </c>
      <c r="E1022" s="504"/>
    </row>
    <row r="1023" spans="1:5" ht="30" customHeight="1">
      <c r="A1023" s="501"/>
      <c r="B1023" s="501" t="s">
        <v>206</v>
      </c>
      <c r="C1023" s="505" t="s">
        <v>1431</v>
      </c>
      <c r="D1023" s="514" t="s">
        <v>1323</v>
      </c>
      <c r="E1023" s="504"/>
    </row>
    <row r="1024" spans="1:5" ht="75.5" customHeight="1">
      <c r="A1024" s="501"/>
      <c r="B1024" s="502" t="s">
        <v>10</v>
      </c>
      <c r="C1024" s="523" t="s">
        <v>1655</v>
      </c>
      <c r="D1024" s="503" t="s">
        <v>1323</v>
      </c>
      <c r="E1024" s="504"/>
    </row>
    <row r="1025" spans="1:5" ht="37.5">
      <c r="A1025" s="501"/>
      <c r="B1025" s="502" t="s">
        <v>11</v>
      </c>
      <c r="C1025" s="505" t="s">
        <v>1656</v>
      </c>
      <c r="D1025" s="514" t="s">
        <v>1323</v>
      </c>
      <c r="E1025" s="504"/>
    </row>
    <row r="1026" spans="1:5" ht="15">
      <c r="A1026" s="501"/>
      <c r="B1026" s="502" t="s">
        <v>12</v>
      </c>
      <c r="C1026" s="506"/>
      <c r="D1026" s="503"/>
      <c r="E1026" s="504"/>
    </row>
    <row r="1027" spans="1:5" ht="15">
      <c r="A1027" s="493"/>
      <c r="B1027" s="493"/>
      <c r="C1027" s="507"/>
      <c r="D1027" s="495"/>
      <c r="E1027" s="496"/>
    </row>
    <row r="1028" spans="1:5" ht="125">
      <c r="A1028" s="501" t="s">
        <v>1198</v>
      </c>
      <c r="B1028" s="501"/>
      <c r="C1028" s="502" t="s">
        <v>1200</v>
      </c>
      <c r="D1028" s="503"/>
      <c r="E1028" s="504"/>
    </row>
    <row r="1029" spans="1:5" ht="31.5" customHeight="1">
      <c r="A1029" s="501"/>
      <c r="B1029" s="501" t="s">
        <v>133</v>
      </c>
      <c r="C1029" s="505" t="s">
        <v>1432</v>
      </c>
      <c r="D1029" s="514" t="s">
        <v>1323</v>
      </c>
      <c r="E1029" s="504"/>
    </row>
    <row r="1030" spans="1:5" ht="31.5" customHeight="1">
      <c r="A1030" s="501"/>
      <c r="B1030" s="501" t="s">
        <v>206</v>
      </c>
      <c r="C1030" s="505" t="s">
        <v>1432</v>
      </c>
      <c r="D1030" s="514" t="s">
        <v>1323</v>
      </c>
      <c r="E1030" s="504"/>
    </row>
    <row r="1031" spans="1:5" ht="31.5" customHeight="1">
      <c r="A1031" s="501"/>
      <c r="B1031" s="502" t="s">
        <v>10</v>
      </c>
      <c r="C1031" s="523" t="s">
        <v>1432</v>
      </c>
      <c r="D1031" s="503" t="s">
        <v>1323</v>
      </c>
      <c r="E1031" s="504"/>
    </row>
    <row r="1032" spans="1:5" ht="31.5" customHeight="1">
      <c r="A1032" s="501"/>
      <c r="B1032" s="502" t="s">
        <v>11</v>
      </c>
      <c r="C1032" s="523" t="s">
        <v>1432</v>
      </c>
      <c r="D1032" s="503" t="s">
        <v>1323</v>
      </c>
      <c r="E1032" s="504"/>
    </row>
    <row r="1033" spans="1:5" ht="15">
      <c r="A1033" s="501"/>
      <c r="B1033" s="502" t="s">
        <v>12</v>
      </c>
      <c r="C1033" s="506"/>
      <c r="D1033" s="503"/>
      <c r="E1033" s="504"/>
    </row>
    <row r="1034" spans="1:5" ht="15">
      <c r="A1034" s="493"/>
      <c r="B1034" s="493"/>
      <c r="C1034" s="507"/>
      <c r="D1034" s="495"/>
      <c r="E1034" s="496"/>
    </row>
    <row r="1035" spans="1:5" ht="15" hidden="1">
      <c r="A1035" s="497">
        <v>4.7</v>
      </c>
      <c r="B1035" s="497"/>
      <c r="C1035" s="492" t="s">
        <v>1201</v>
      </c>
      <c r="D1035" s="498"/>
      <c r="E1035" s="499"/>
    </row>
    <row r="1036" spans="1:5" ht="87.5" hidden="1">
      <c r="A1036" s="501" t="s">
        <v>1202</v>
      </c>
      <c r="B1036" s="501"/>
      <c r="C1036" s="502" t="s">
        <v>1204</v>
      </c>
      <c r="D1036" s="503"/>
      <c r="E1036" s="504"/>
    </row>
    <row r="1037" spans="1:5" ht="75" hidden="1">
      <c r="A1037" s="501"/>
      <c r="B1037" s="501" t="s">
        <v>133</v>
      </c>
      <c r="C1037" s="505" t="s">
        <v>1433</v>
      </c>
      <c r="D1037" s="503" t="s">
        <v>1323</v>
      </c>
      <c r="E1037" s="504"/>
    </row>
    <row r="1038" spans="1:5" ht="15" hidden="1">
      <c r="A1038" s="501"/>
      <c r="B1038" s="501" t="s">
        <v>206</v>
      </c>
      <c r="C1038" s="505"/>
      <c r="D1038" s="503"/>
      <c r="E1038" s="504"/>
    </row>
    <row r="1039" spans="1:5" ht="75" hidden="1">
      <c r="A1039" s="501"/>
      <c r="B1039" s="502" t="s">
        <v>10</v>
      </c>
      <c r="C1039" s="523" t="s">
        <v>1657</v>
      </c>
      <c r="D1039" s="503" t="s">
        <v>1323</v>
      </c>
      <c r="E1039" s="504"/>
    </row>
    <row r="1040" spans="1:5" ht="15" hidden="1">
      <c r="A1040" s="501"/>
      <c r="B1040" s="502" t="s">
        <v>11</v>
      </c>
      <c r="C1040" s="506"/>
      <c r="D1040" s="503"/>
      <c r="E1040" s="504"/>
    </row>
    <row r="1041" spans="1:5" ht="15" hidden="1">
      <c r="A1041" s="501"/>
      <c r="B1041" s="502" t="s">
        <v>12</v>
      </c>
      <c r="C1041" s="506"/>
      <c r="D1041" s="503"/>
      <c r="E1041" s="504"/>
    </row>
    <row r="1042" spans="1:5" ht="15" hidden="1">
      <c r="A1042" s="493"/>
      <c r="B1042" s="493"/>
      <c r="C1042" s="507"/>
      <c r="D1042" s="495"/>
      <c r="E1042" s="496"/>
    </row>
    <row r="1043" spans="1:5" ht="112.5" hidden="1">
      <c r="A1043" s="501" t="s">
        <v>1205</v>
      </c>
      <c r="B1043" s="501"/>
      <c r="C1043" s="502" t="s">
        <v>1207</v>
      </c>
      <c r="D1043" s="503"/>
      <c r="E1043" s="504"/>
    </row>
    <row r="1044" spans="1:5" ht="75" hidden="1">
      <c r="A1044" s="501"/>
      <c r="B1044" s="501" t="s">
        <v>133</v>
      </c>
      <c r="C1044" s="505" t="s">
        <v>1433</v>
      </c>
      <c r="D1044" s="503" t="s">
        <v>1323</v>
      </c>
      <c r="E1044" s="504"/>
    </row>
    <row r="1045" spans="1:5" ht="15" hidden="1">
      <c r="A1045" s="501"/>
      <c r="B1045" s="501" t="s">
        <v>206</v>
      </c>
      <c r="C1045" s="505"/>
      <c r="D1045" s="503"/>
      <c r="E1045" s="504"/>
    </row>
    <row r="1046" spans="1:5" ht="75" hidden="1">
      <c r="A1046" s="501"/>
      <c r="B1046" s="502" t="s">
        <v>10</v>
      </c>
      <c r="C1046" s="523" t="s">
        <v>1658</v>
      </c>
      <c r="D1046" s="503" t="s">
        <v>1323</v>
      </c>
      <c r="E1046" s="504"/>
    </row>
    <row r="1047" spans="1:5" ht="15" hidden="1">
      <c r="A1047" s="501"/>
      <c r="B1047" s="502" t="s">
        <v>11</v>
      </c>
      <c r="C1047" s="506"/>
      <c r="D1047" s="503"/>
      <c r="E1047" s="504"/>
    </row>
    <row r="1048" spans="1:5" ht="15" hidden="1">
      <c r="A1048" s="501"/>
      <c r="B1048" s="502" t="s">
        <v>12</v>
      </c>
      <c r="C1048" s="506"/>
      <c r="D1048" s="503"/>
      <c r="E1048" s="504"/>
    </row>
    <row r="1049" spans="1:5" ht="15" hidden="1">
      <c r="A1049" s="493"/>
      <c r="B1049" s="493"/>
      <c r="C1049" s="507"/>
      <c r="D1049" s="495"/>
      <c r="E1049" s="496"/>
    </row>
    <row r="1050" spans="1:5" ht="15" hidden="1">
      <c r="A1050" s="497">
        <v>4.8</v>
      </c>
      <c r="B1050" s="497"/>
      <c r="C1050" s="492" t="s">
        <v>1208</v>
      </c>
      <c r="D1050" s="498"/>
      <c r="E1050" s="499"/>
    </row>
    <row r="1051" spans="1:5" ht="175" hidden="1">
      <c r="A1051" s="501" t="s">
        <v>1209</v>
      </c>
      <c r="B1051" s="501"/>
      <c r="C1051" s="502" t="s">
        <v>1211</v>
      </c>
      <c r="D1051" s="503"/>
      <c r="E1051" s="504"/>
    </row>
    <row r="1052" spans="1:5" ht="25" hidden="1">
      <c r="A1052" s="501"/>
      <c r="B1052" s="501" t="s">
        <v>133</v>
      </c>
      <c r="C1052" s="505" t="s">
        <v>1434</v>
      </c>
      <c r="D1052" s="503" t="s">
        <v>1323</v>
      </c>
      <c r="E1052" s="504"/>
    </row>
    <row r="1053" spans="1:5" ht="15" hidden="1">
      <c r="A1053" s="501"/>
      <c r="B1053" s="501" t="s">
        <v>206</v>
      </c>
      <c r="C1053" s="505"/>
      <c r="D1053" s="503"/>
      <c r="E1053" s="504"/>
    </row>
    <row r="1054" spans="1:5" ht="37.5" hidden="1">
      <c r="A1054" s="501"/>
      <c r="B1054" s="502" t="s">
        <v>10</v>
      </c>
      <c r="C1054" s="523" t="s">
        <v>1659</v>
      </c>
      <c r="D1054" s="503" t="s">
        <v>1323</v>
      </c>
      <c r="E1054" s="504"/>
    </row>
    <row r="1055" spans="1:5" ht="15" hidden="1">
      <c r="A1055" s="501"/>
      <c r="B1055" s="502" t="s">
        <v>11</v>
      </c>
      <c r="C1055" s="506"/>
      <c r="D1055" s="503"/>
      <c r="E1055" s="504"/>
    </row>
    <row r="1056" spans="1:5" ht="15" hidden="1">
      <c r="A1056" s="501"/>
      <c r="B1056" s="502" t="s">
        <v>12</v>
      </c>
      <c r="C1056" s="506"/>
      <c r="D1056" s="503"/>
      <c r="E1056" s="504"/>
    </row>
    <row r="1057" spans="1:5" ht="15" hidden="1">
      <c r="A1057" s="493"/>
      <c r="B1057" s="493"/>
      <c r="C1057" s="507"/>
      <c r="D1057" s="495"/>
      <c r="E1057" s="496"/>
    </row>
    <row r="1058" spans="1:5" ht="15">
      <c r="A1058" s="497">
        <v>4.9000000000000004</v>
      </c>
      <c r="B1058" s="497"/>
      <c r="C1058" s="492" t="s">
        <v>1212</v>
      </c>
      <c r="D1058" s="498"/>
      <c r="E1058" s="499"/>
    </row>
    <row r="1059" spans="1:5" ht="138" customHeight="1">
      <c r="A1059" s="501" t="s">
        <v>1213</v>
      </c>
      <c r="B1059" s="501"/>
      <c r="C1059" s="502" t="s">
        <v>1215</v>
      </c>
      <c r="D1059" s="503"/>
      <c r="E1059" s="504"/>
    </row>
    <row r="1060" spans="1:5" ht="86.5" customHeight="1">
      <c r="A1060" s="501"/>
      <c r="B1060" s="501" t="s">
        <v>133</v>
      </c>
      <c r="C1060" s="505" t="s">
        <v>1435</v>
      </c>
      <c r="D1060" s="503" t="s">
        <v>1323</v>
      </c>
      <c r="E1060" s="504"/>
    </row>
    <row r="1061" spans="1:5" ht="58.5" customHeight="1">
      <c r="A1061" s="501"/>
      <c r="B1061" s="501" t="s">
        <v>206</v>
      </c>
      <c r="C1061" s="505" t="s">
        <v>1660</v>
      </c>
      <c r="D1061" s="503" t="s">
        <v>1323</v>
      </c>
      <c r="E1061" s="504"/>
    </row>
    <row r="1062" spans="1:5" ht="36.5" customHeight="1">
      <c r="A1062" s="501"/>
      <c r="B1062" s="502" t="s">
        <v>10</v>
      </c>
      <c r="C1062" s="523" t="s">
        <v>1661</v>
      </c>
      <c r="D1062" s="503" t="s">
        <v>1323</v>
      </c>
      <c r="E1062" s="504"/>
    </row>
    <row r="1063" spans="1:5" ht="35.5" customHeight="1">
      <c r="A1063" s="501"/>
      <c r="B1063" s="502" t="s">
        <v>11</v>
      </c>
      <c r="C1063" s="506" t="s">
        <v>1662</v>
      </c>
      <c r="D1063" s="503" t="s">
        <v>1323</v>
      </c>
      <c r="E1063" s="504"/>
    </row>
    <row r="1064" spans="1:5" ht="15">
      <c r="A1064" s="501"/>
      <c r="B1064" s="502" t="s">
        <v>12</v>
      </c>
      <c r="C1064" s="506"/>
      <c r="D1064" s="503"/>
      <c r="E1064" s="504"/>
    </row>
    <row r="1065" spans="1:5" ht="15">
      <c r="A1065" s="493"/>
      <c r="B1065" s="493"/>
      <c r="C1065" s="507"/>
      <c r="D1065" s="495"/>
      <c r="E1065" s="496"/>
    </row>
    <row r="1066" spans="1:5" ht="15">
      <c r="A1066" s="497">
        <v>5</v>
      </c>
      <c r="B1066" s="497"/>
      <c r="C1066" s="492" t="s">
        <v>764</v>
      </c>
      <c r="D1066" s="498"/>
      <c r="E1066" s="499"/>
    </row>
    <row r="1067" spans="1:5" ht="15">
      <c r="A1067" s="497">
        <v>5.0999999999999996</v>
      </c>
      <c r="B1067" s="497"/>
      <c r="C1067" s="492" t="s">
        <v>1216</v>
      </c>
      <c r="D1067" s="498"/>
      <c r="E1067" s="499"/>
    </row>
    <row r="1068" spans="1:5" ht="112.5">
      <c r="A1068" s="501" t="s">
        <v>1217</v>
      </c>
      <c r="B1068" s="501"/>
      <c r="C1068" s="502" t="s">
        <v>1219</v>
      </c>
      <c r="D1068" s="503"/>
      <c r="E1068" s="504"/>
    </row>
    <row r="1069" spans="1:5" ht="31.5" customHeight="1">
      <c r="A1069" s="501"/>
      <c r="B1069" s="501" t="s">
        <v>133</v>
      </c>
      <c r="C1069" s="523" t="s">
        <v>1436</v>
      </c>
      <c r="D1069" s="514" t="s">
        <v>1323</v>
      </c>
      <c r="E1069" s="504"/>
    </row>
    <row r="1070" spans="1:5" ht="46.5" customHeight="1">
      <c r="A1070" s="501"/>
      <c r="B1070" s="501" t="s">
        <v>206</v>
      </c>
      <c r="C1070" s="505" t="s">
        <v>1502</v>
      </c>
      <c r="D1070" s="514" t="s">
        <v>1323</v>
      </c>
      <c r="E1070" s="504"/>
    </row>
    <row r="1071" spans="1:5" ht="15">
      <c r="A1071" s="501"/>
      <c r="B1071" s="502" t="s">
        <v>10</v>
      </c>
      <c r="C1071" s="506"/>
      <c r="D1071" s="503"/>
      <c r="E1071" s="504"/>
    </row>
    <row r="1072" spans="1:5" ht="15">
      <c r="A1072" s="501"/>
      <c r="B1072" s="502" t="s">
        <v>11</v>
      </c>
      <c r="C1072" s="506" t="s">
        <v>1663</v>
      </c>
      <c r="D1072" s="503" t="s">
        <v>1323</v>
      </c>
      <c r="E1072" s="504"/>
    </row>
    <row r="1073" spans="1:5" ht="15">
      <c r="A1073" s="501"/>
      <c r="B1073" s="502" t="s">
        <v>12</v>
      </c>
      <c r="C1073" s="506"/>
      <c r="D1073" s="503"/>
      <c r="E1073" s="504"/>
    </row>
    <row r="1074" spans="1:5" ht="15">
      <c r="A1074" s="493"/>
      <c r="B1074" s="493"/>
      <c r="C1074" s="507"/>
      <c r="D1074" s="495"/>
      <c r="E1074" s="496"/>
    </row>
    <row r="1075" spans="1:5" ht="100">
      <c r="A1075" s="501" t="s">
        <v>1220</v>
      </c>
      <c r="B1075" s="501"/>
      <c r="C1075" s="502" t="s">
        <v>1222</v>
      </c>
      <c r="D1075" s="503"/>
      <c r="E1075" s="504"/>
    </row>
    <row r="1076" spans="1:5" ht="15">
      <c r="A1076" s="501"/>
      <c r="B1076" s="501" t="s">
        <v>133</v>
      </c>
      <c r="C1076" s="505" t="s">
        <v>1437</v>
      </c>
      <c r="D1076" s="503" t="s">
        <v>1323</v>
      </c>
      <c r="E1076" s="504"/>
    </row>
    <row r="1077" spans="1:5" ht="15">
      <c r="A1077" s="501"/>
      <c r="B1077" s="501" t="s">
        <v>206</v>
      </c>
      <c r="C1077" s="505" t="s">
        <v>1437</v>
      </c>
      <c r="D1077" s="503" t="s">
        <v>1323</v>
      </c>
      <c r="E1077" s="504"/>
    </row>
    <row r="1078" spans="1:5" ht="15">
      <c r="A1078" s="501"/>
      <c r="B1078" s="502" t="s">
        <v>10</v>
      </c>
      <c r="C1078" s="506"/>
      <c r="D1078" s="503"/>
      <c r="E1078" s="504"/>
    </row>
    <row r="1079" spans="1:5" ht="15">
      <c r="A1079" s="501"/>
      <c r="B1079" s="502" t="s">
        <v>11</v>
      </c>
      <c r="C1079" s="505" t="s">
        <v>1437</v>
      </c>
      <c r="D1079" s="503" t="s">
        <v>1323</v>
      </c>
      <c r="E1079" s="504"/>
    </row>
    <row r="1080" spans="1:5" ht="15">
      <c r="A1080" s="501"/>
      <c r="B1080" s="502" t="s">
        <v>12</v>
      </c>
      <c r="C1080" s="506"/>
      <c r="D1080" s="503"/>
      <c r="E1080" s="504"/>
    </row>
    <row r="1081" spans="1:5" ht="15">
      <c r="A1081" s="493"/>
      <c r="B1081" s="493"/>
      <c r="C1081" s="507"/>
      <c r="D1081" s="495"/>
      <c r="E1081" s="496"/>
    </row>
    <row r="1082" spans="1:5" ht="162.5">
      <c r="A1082" s="501" t="s">
        <v>1223</v>
      </c>
      <c r="B1082" s="501"/>
      <c r="C1082" s="502" t="s">
        <v>1225</v>
      </c>
      <c r="D1082" s="503"/>
      <c r="E1082" s="504"/>
    </row>
    <row r="1083" spans="1:5" ht="50">
      <c r="A1083" s="501"/>
      <c r="B1083" s="501" t="s">
        <v>133</v>
      </c>
      <c r="C1083" s="505" t="s">
        <v>1438</v>
      </c>
      <c r="D1083" s="514" t="s">
        <v>1323</v>
      </c>
      <c r="E1083" s="504"/>
    </row>
    <row r="1084" spans="1:5" ht="94.5" customHeight="1">
      <c r="A1084" s="501"/>
      <c r="B1084" s="501" t="s">
        <v>206</v>
      </c>
      <c r="C1084" s="505" t="s">
        <v>1503</v>
      </c>
      <c r="D1084" s="514" t="s">
        <v>1323</v>
      </c>
      <c r="E1084" s="504"/>
    </row>
    <row r="1085" spans="1:5" ht="15">
      <c r="A1085" s="501"/>
      <c r="B1085" s="502" t="s">
        <v>10</v>
      </c>
      <c r="C1085" s="506"/>
      <c r="D1085" s="503"/>
      <c r="E1085" s="504"/>
    </row>
    <row r="1086" spans="1:5" ht="37.5">
      <c r="A1086" s="501"/>
      <c r="B1086" s="502" t="s">
        <v>11</v>
      </c>
      <c r="C1086" s="506" t="s">
        <v>1664</v>
      </c>
      <c r="D1086" s="503" t="s">
        <v>1323</v>
      </c>
      <c r="E1086" s="504"/>
    </row>
    <row r="1087" spans="1:5" ht="15">
      <c r="A1087" s="501"/>
      <c r="B1087" s="502" t="s">
        <v>12</v>
      </c>
      <c r="C1087" s="506"/>
      <c r="D1087" s="503"/>
      <c r="E1087" s="504"/>
    </row>
    <row r="1088" spans="1:5" ht="15">
      <c r="A1088" s="493"/>
      <c r="B1088" s="493"/>
      <c r="C1088" s="507"/>
      <c r="D1088" s="495"/>
      <c r="E1088" s="496"/>
    </row>
    <row r="1089" spans="1:5" ht="175">
      <c r="A1089" s="501" t="s">
        <v>1226</v>
      </c>
      <c r="B1089" s="501"/>
      <c r="C1089" s="502" t="s">
        <v>1228</v>
      </c>
      <c r="D1089" s="503"/>
      <c r="E1089" s="504"/>
    </row>
    <row r="1090" spans="1:5" ht="31" customHeight="1">
      <c r="A1090" s="501"/>
      <c r="B1090" s="501" t="s">
        <v>133</v>
      </c>
      <c r="C1090" s="505" t="s">
        <v>1439</v>
      </c>
      <c r="D1090" s="503" t="s">
        <v>1323</v>
      </c>
      <c r="E1090" s="504"/>
    </row>
    <row r="1091" spans="1:5" ht="37.5">
      <c r="A1091" s="501"/>
      <c r="B1091" s="501" t="s">
        <v>206</v>
      </c>
      <c r="C1091" s="530" t="s">
        <v>1504</v>
      </c>
      <c r="D1091" s="503" t="s">
        <v>1323</v>
      </c>
      <c r="E1091" s="504"/>
    </row>
    <row r="1092" spans="1:5" ht="15">
      <c r="A1092" s="501"/>
      <c r="B1092" s="502" t="s">
        <v>10</v>
      </c>
      <c r="C1092" s="506"/>
      <c r="D1092" s="503"/>
      <c r="E1092" s="504"/>
    </row>
    <row r="1093" spans="1:5" ht="37.5">
      <c r="A1093" s="501"/>
      <c r="B1093" s="502" t="s">
        <v>11</v>
      </c>
      <c r="C1093" s="506" t="s">
        <v>1665</v>
      </c>
      <c r="D1093" s="503" t="s">
        <v>1323</v>
      </c>
      <c r="E1093" s="504"/>
    </row>
    <row r="1094" spans="1:5" ht="15">
      <c r="A1094" s="501"/>
      <c r="B1094" s="502" t="s">
        <v>12</v>
      </c>
      <c r="C1094" s="506"/>
      <c r="D1094" s="503"/>
      <c r="E1094" s="504"/>
    </row>
    <row r="1095" spans="1:5" ht="15">
      <c r="A1095" s="493"/>
      <c r="B1095" s="493"/>
      <c r="C1095" s="507"/>
      <c r="D1095" s="495"/>
      <c r="E1095" s="496"/>
    </row>
    <row r="1096" spans="1:5" ht="15">
      <c r="A1096" s="497">
        <v>5.2</v>
      </c>
      <c r="B1096" s="497"/>
      <c r="C1096" s="492" t="s">
        <v>1229</v>
      </c>
      <c r="D1096" s="498"/>
      <c r="E1096" s="500"/>
    </row>
    <row r="1097" spans="1:5" ht="137.5">
      <c r="A1097" s="501" t="s">
        <v>897</v>
      </c>
      <c r="B1097" s="501"/>
      <c r="C1097" s="502" t="s">
        <v>1231</v>
      </c>
      <c r="D1097" s="503"/>
      <c r="E1097" s="504"/>
    </row>
    <row r="1098" spans="1:5" ht="55.5" customHeight="1">
      <c r="A1098" s="501"/>
      <c r="B1098" s="501" t="s">
        <v>133</v>
      </c>
      <c r="C1098" s="505" t="s">
        <v>1440</v>
      </c>
      <c r="D1098" s="514" t="s">
        <v>1323</v>
      </c>
      <c r="E1098" s="504"/>
    </row>
    <row r="1099" spans="1:5" ht="68.5" customHeight="1">
      <c r="A1099" s="501"/>
      <c r="B1099" s="501" t="s">
        <v>206</v>
      </c>
      <c r="C1099" s="505" t="s">
        <v>1505</v>
      </c>
      <c r="D1099" s="514" t="s">
        <v>1323</v>
      </c>
      <c r="E1099" s="504"/>
    </row>
    <row r="1100" spans="1:5" ht="15">
      <c r="A1100" s="501"/>
      <c r="B1100" s="502" t="s">
        <v>10</v>
      </c>
      <c r="C1100" s="506"/>
      <c r="D1100" s="503"/>
      <c r="E1100" s="504"/>
    </row>
    <row r="1101" spans="1:5" ht="67" customHeight="1">
      <c r="A1101" s="501"/>
      <c r="B1101" s="502" t="s">
        <v>11</v>
      </c>
      <c r="C1101" s="521" t="s">
        <v>1666</v>
      </c>
      <c r="D1101" s="503" t="s">
        <v>1323</v>
      </c>
      <c r="E1101" s="504"/>
    </row>
    <row r="1102" spans="1:5" ht="15">
      <c r="A1102" s="501"/>
      <c r="B1102" s="502" t="s">
        <v>12</v>
      </c>
      <c r="C1102" s="506"/>
      <c r="D1102" s="503"/>
      <c r="E1102" s="504"/>
    </row>
    <row r="1103" spans="1:5" ht="15">
      <c r="A1103" s="493"/>
      <c r="B1103" s="493"/>
      <c r="C1103" s="507"/>
      <c r="D1103" s="495"/>
      <c r="E1103" s="496"/>
    </row>
    <row r="1104" spans="1:5" ht="112.5">
      <c r="A1104" s="501" t="s">
        <v>900</v>
      </c>
      <c r="B1104" s="501"/>
      <c r="C1104" s="502" t="s">
        <v>1232</v>
      </c>
      <c r="D1104" s="503"/>
      <c r="E1104" s="504"/>
    </row>
    <row r="1105" spans="1:5" ht="31" customHeight="1">
      <c r="A1105" s="501"/>
      <c r="B1105" s="501" t="s">
        <v>133</v>
      </c>
      <c r="C1105" s="505" t="s">
        <v>1441</v>
      </c>
      <c r="D1105" s="503" t="s">
        <v>1323</v>
      </c>
      <c r="E1105" s="504"/>
    </row>
    <row r="1106" spans="1:5" ht="112.5">
      <c r="A1106" s="501"/>
      <c r="B1106" s="501" t="s">
        <v>206</v>
      </c>
      <c r="C1106" s="530" t="s">
        <v>1667</v>
      </c>
      <c r="D1106" s="514" t="s">
        <v>1323</v>
      </c>
      <c r="E1106" s="504"/>
    </row>
    <row r="1107" spans="1:5" ht="15">
      <c r="A1107" s="501"/>
      <c r="B1107" s="502" t="s">
        <v>10</v>
      </c>
      <c r="C1107" s="506"/>
      <c r="D1107" s="503"/>
      <c r="E1107" s="504"/>
    </row>
    <row r="1108" spans="1:5" ht="62.5">
      <c r="A1108" s="501"/>
      <c r="B1108" s="502" t="s">
        <v>11</v>
      </c>
      <c r="C1108" s="506" t="s">
        <v>1668</v>
      </c>
      <c r="D1108" s="503" t="s">
        <v>1323</v>
      </c>
      <c r="E1108" s="504"/>
    </row>
    <row r="1109" spans="1:5" ht="15">
      <c r="A1109" s="501"/>
      <c r="B1109" s="502" t="s">
        <v>12</v>
      </c>
      <c r="C1109" s="506"/>
      <c r="D1109" s="503"/>
      <c r="E1109" s="504"/>
    </row>
    <row r="1110" spans="1:5" ht="15">
      <c r="A1110" s="493"/>
      <c r="B1110" s="493"/>
      <c r="C1110" s="507"/>
      <c r="D1110" s="495"/>
      <c r="E1110" s="496"/>
    </row>
    <row r="1111" spans="1:5" ht="15">
      <c r="A1111" s="497">
        <v>5.3</v>
      </c>
      <c r="B1111" s="497"/>
      <c r="C1111" s="492" t="s">
        <v>1233</v>
      </c>
      <c r="D1111" s="498"/>
      <c r="E1111" s="500"/>
    </row>
    <row r="1112" spans="1:5" ht="120.5" customHeight="1">
      <c r="A1112" s="501" t="s">
        <v>486</v>
      </c>
      <c r="B1112" s="501"/>
      <c r="C1112" s="502" t="s">
        <v>1235</v>
      </c>
      <c r="D1112" s="503"/>
      <c r="E1112" s="504"/>
    </row>
    <row r="1113" spans="1:5" ht="41.5" customHeight="1">
      <c r="A1113" s="501"/>
      <c r="B1113" s="501" t="s">
        <v>133</v>
      </c>
      <c r="C1113" s="505" t="s">
        <v>1442</v>
      </c>
      <c r="D1113" s="514" t="s">
        <v>1323</v>
      </c>
      <c r="E1113" s="504"/>
    </row>
    <row r="1114" spans="1:5" ht="78.5" customHeight="1">
      <c r="A1114" s="501"/>
      <c r="B1114" s="501" t="s">
        <v>206</v>
      </c>
      <c r="C1114" s="505" t="s">
        <v>1507</v>
      </c>
      <c r="D1114" s="514" t="s">
        <v>1323</v>
      </c>
      <c r="E1114" s="504"/>
    </row>
    <row r="1115" spans="1:5" ht="15">
      <c r="A1115" s="501"/>
      <c r="B1115" s="502" t="s">
        <v>10</v>
      </c>
      <c r="C1115" s="506"/>
      <c r="D1115" s="503"/>
      <c r="E1115" s="504"/>
    </row>
    <row r="1116" spans="1:5" ht="37.5">
      <c r="A1116" s="501"/>
      <c r="B1116" s="502" t="s">
        <v>11</v>
      </c>
      <c r="C1116" s="506" t="s">
        <v>1669</v>
      </c>
      <c r="D1116" s="503" t="s">
        <v>1323</v>
      </c>
      <c r="E1116" s="504"/>
    </row>
    <row r="1117" spans="1:5" ht="15">
      <c r="A1117" s="501"/>
      <c r="B1117" s="502" t="s">
        <v>12</v>
      </c>
      <c r="C1117" s="506"/>
      <c r="D1117" s="503"/>
      <c r="E1117" s="504"/>
    </row>
    <row r="1118" spans="1:5" ht="15">
      <c r="A1118" s="493"/>
      <c r="B1118" s="493"/>
      <c r="C1118" s="507"/>
      <c r="D1118" s="495"/>
      <c r="E1118" s="496"/>
    </row>
    <row r="1119" spans="1:5" ht="15">
      <c r="A1119" s="497">
        <v>5.4</v>
      </c>
      <c r="B1119" s="497"/>
      <c r="C1119" s="492" t="s">
        <v>1236</v>
      </c>
      <c r="D1119" s="498"/>
      <c r="E1119" s="499"/>
    </row>
    <row r="1120" spans="1:5" ht="237.5">
      <c r="A1120" s="501" t="s">
        <v>1237</v>
      </c>
      <c r="B1120" s="501"/>
      <c r="C1120" s="502" t="s">
        <v>1239</v>
      </c>
      <c r="D1120" s="503"/>
      <c r="E1120" s="504"/>
    </row>
    <row r="1121" spans="1:5" ht="62.5">
      <c r="A1121" s="501"/>
      <c r="B1121" s="501" t="s">
        <v>133</v>
      </c>
      <c r="C1121" s="505" t="s">
        <v>1443</v>
      </c>
      <c r="D1121" s="514" t="s">
        <v>1323</v>
      </c>
      <c r="E1121" s="504"/>
    </row>
    <row r="1122" spans="1:5" ht="62.5">
      <c r="A1122" s="501"/>
      <c r="B1122" s="501" t="s">
        <v>206</v>
      </c>
      <c r="C1122" s="505" t="s">
        <v>1443</v>
      </c>
      <c r="D1122" s="514" t="s">
        <v>1323</v>
      </c>
      <c r="E1122" s="504"/>
    </row>
    <row r="1123" spans="1:5" ht="15">
      <c r="A1123" s="501"/>
      <c r="B1123" s="502" t="s">
        <v>10</v>
      </c>
      <c r="C1123" s="506"/>
      <c r="D1123" s="503"/>
      <c r="E1123" s="504"/>
    </row>
    <row r="1124" spans="1:5" ht="25">
      <c r="A1124" s="501"/>
      <c r="B1124" s="502" t="s">
        <v>11</v>
      </c>
      <c r="C1124" s="506" t="s">
        <v>1690</v>
      </c>
      <c r="D1124" s="503" t="s">
        <v>1323</v>
      </c>
      <c r="E1124" s="504"/>
    </row>
    <row r="1125" spans="1:5" ht="15">
      <c r="A1125" s="501"/>
      <c r="B1125" s="502" t="s">
        <v>12</v>
      </c>
      <c r="C1125" s="506"/>
      <c r="D1125" s="503"/>
      <c r="E1125" s="504"/>
    </row>
    <row r="1126" spans="1:5" ht="15">
      <c r="A1126" s="493"/>
      <c r="B1126" s="493"/>
      <c r="C1126" s="507"/>
      <c r="D1126" s="495"/>
      <c r="E1126" s="496"/>
    </row>
    <row r="1127" spans="1:5" ht="200">
      <c r="A1127" s="501" t="s">
        <v>1240</v>
      </c>
      <c r="B1127" s="501"/>
      <c r="C1127" s="502" t="s">
        <v>1242</v>
      </c>
      <c r="D1127" s="503"/>
      <c r="E1127" s="504"/>
    </row>
    <row r="1128" spans="1:5" ht="42.5" customHeight="1">
      <c r="A1128" s="501"/>
      <c r="B1128" s="501" t="s">
        <v>133</v>
      </c>
      <c r="C1128" s="505" t="s">
        <v>1444</v>
      </c>
      <c r="D1128" s="514" t="s">
        <v>1323</v>
      </c>
      <c r="E1128" s="504"/>
    </row>
    <row r="1129" spans="1:5" ht="54.5" customHeight="1">
      <c r="A1129" s="501"/>
      <c r="B1129" s="501" t="s">
        <v>206</v>
      </c>
      <c r="C1129" s="530" t="s">
        <v>1508</v>
      </c>
      <c r="D1129" s="514" t="s">
        <v>1323</v>
      </c>
      <c r="E1129" s="504"/>
    </row>
    <row r="1130" spans="1:5" ht="15">
      <c r="A1130" s="501"/>
      <c r="B1130" s="502" t="s">
        <v>10</v>
      </c>
      <c r="C1130" s="506"/>
      <c r="D1130" s="503"/>
      <c r="E1130" s="504"/>
    </row>
    <row r="1131" spans="1:5" ht="25">
      <c r="A1131" s="501"/>
      <c r="B1131" s="502" t="s">
        <v>11</v>
      </c>
      <c r="C1131" s="506" t="s">
        <v>1670</v>
      </c>
      <c r="D1131" s="503" t="s">
        <v>1323</v>
      </c>
      <c r="E1131" s="504"/>
    </row>
    <row r="1132" spans="1:5" ht="15">
      <c r="A1132" s="501"/>
      <c r="B1132" s="502" t="s">
        <v>12</v>
      </c>
      <c r="C1132" s="506"/>
      <c r="D1132" s="503"/>
      <c r="E1132" s="504"/>
    </row>
    <row r="1133" spans="1:5" ht="15">
      <c r="A1133" s="493"/>
      <c r="B1133" s="493"/>
      <c r="C1133" s="507"/>
      <c r="D1133" s="495"/>
      <c r="E1133" s="496"/>
    </row>
    <row r="1134" spans="1:5" ht="200">
      <c r="A1134" s="501" t="s">
        <v>1243</v>
      </c>
      <c r="B1134" s="501"/>
      <c r="C1134" s="502" t="s">
        <v>1245</v>
      </c>
      <c r="D1134" s="503"/>
      <c r="E1134" s="504"/>
    </row>
    <row r="1135" spans="1:5" ht="50">
      <c r="A1135" s="501"/>
      <c r="B1135" s="501" t="s">
        <v>133</v>
      </c>
      <c r="C1135" s="505" t="s">
        <v>1445</v>
      </c>
      <c r="D1135" s="514" t="s">
        <v>1323</v>
      </c>
      <c r="E1135" s="504"/>
    </row>
    <row r="1136" spans="1:5" ht="62.5">
      <c r="A1136" s="501"/>
      <c r="B1136" s="501" t="s">
        <v>206</v>
      </c>
      <c r="C1136" s="530" t="s">
        <v>1509</v>
      </c>
      <c r="D1136" s="514" t="s">
        <v>1323</v>
      </c>
      <c r="E1136" s="504"/>
    </row>
    <row r="1137" spans="1:5" ht="15">
      <c r="A1137" s="501"/>
      <c r="B1137" s="502" t="s">
        <v>10</v>
      </c>
      <c r="C1137" s="506"/>
      <c r="D1137" s="503"/>
      <c r="E1137" s="504"/>
    </row>
    <row r="1138" spans="1:5" ht="31" customHeight="1">
      <c r="A1138" s="501"/>
      <c r="B1138" s="502" t="s">
        <v>11</v>
      </c>
      <c r="C1138" s="506" t="s">
        <v>1671</v>
      </c>
      <c r="D1138" s="503" t="s">
        <v>1323</v>
      </c>
      <c r="E1138" s="504"/>
    </row>
    <row r="1139" spans="1:5" ht="15">
      <c r="A1139" s="501"/>
      <c r="B1139" s="502" t="s">
        <v>12</v>
      </c>
      <c r="C1139" s="506"/>
      <c r="D1139" s="503"/>
      <c r="E1139" s="504"/>
    </row>
    <row r="1140" spans="1:5" ht="15">
      <c r="A1140" s="493"/>
      <c r="B1140" s="493"/>
      <c r="C1140" s="507"/>
      <c r="D1140" s="495"/>
      <c r="E1140" s="496"/>
    </row>
    <row r="1141" spans="1:5" ht="15">
      <c r="A1141" s="497">
        <v>5.5</v>
      </c>
      <c r="B1141" s="497"/>
      <c r="C1141" s="492" t="s">
        <v>1246</v>
      </c>
      <c r="D1141" s="498"/>
      <c r="E1141" s="499"/>
    </row>
    <row r="1142" spans="1:5" ht="150">
      <c r="A1142" s="501" t="s">
        <v>484</v>
      </c>
      <c r="B1142" s="501"/>
      <c r="C1142" s="502" t="s">
        <v>1248</v>
      </c>
      <c r="D1142" s="503"/>
      <c r="E1142" s="504"/>
    </row>
    <row r="1143" spans="1:5" ht="37.5">
      <c r="A1143" s="501"/>
      <c r="B1143" s="501" t="s">
        <v>133</v>
      </c>
      <c r="C1143" s="505" t="s">
        <v>1446</v>
      </c>
      <c r="D1143" s="514" t="s">
        <v>1323</v>
      </c>
      <c r="E1143" s="504"/>
    </row>
    <row r="1144" spans="1:5" ht="25">
      <c r="A1144" s="501"/>
      <c r="B1144" s="501" t="s">
        <v>206</v>
      </c>
      <c r="C1144" s="523" t="s">
        <v>1510</v>
      </c>
      <c r="D1144" s="514" t="s">
        <v>1323</v>
      </c>
      <c r="E1144" s="504"/>
    </row>
    <row r="1145" spans="1:5" ht="15">
      <c r="A1145" s="501"/>
      <c r="B1145" s="502" t="s">
        <v>10</v>
      </c>
      <c r="C1145" s="506"/>
      <c r="D1145" s="503"/>
      <c r="E1145" s="504"/>
    </row>
    <row r="1146" spans="1:5" ht="69.5" customHeight="1">
      <c r="A1146" s="501"/>
      <c r="B1146" s="502" t="s">
        <v>11</v>
      </c>
      <c r="C1146" s="506" t="s">
        <v>1672</v>
      </c>
      <c r="D1146" s="560" t="s">
        <v>1626</v>
      </c>
      <c r="E1146" s="504"/>
    </row>
    <row r="1147" spans="1:5" ht="15">
      <c r="A1147" s="501"/>
      <c r="B1147" s="502" t="s">
        <v>12</v>
      </c>
      <c r="C1147" s="506"/>
      <c r="D1147" s="503"/>
      <c r="E1147" s="504"/>
    </row>
    <row r="1148" spans="1:5" ht="15">
      <c r="A1148" s="493"/>
      <c r="B1148" s="493"/>
      <c r="C1148" s="507"/>
      <c r="D1148" s="495"/>
      <c r="E1148" s="496"/>
    </row>
    <row r="1149" spans="1:5" ht="87.5">
      <c r="A1149" s="501" t="s">
        <v>818</v>
      </c>
      <c r="B1149" s="501"/>
      <c r="C1149" s="502" t="s">
        <v>1249</v>
      </c>
      <c r="D1149" s="503"/>
      <c r="E1149" s="504"/>
    </row>
    <row r="1150" spans="1:5" ht="25">
      <c r="A1150" s="501"/>
      <c r="B1150" s="501" t="s">
        <v>133</v>
      </c>
      <c r="C1150" s="505" t="s">
        <v>1447</v>
      </c>
      <c r="D1150" s="514" t="s">
        <v>1323</v>
      </c>
      <c r="E1150" s="504"/>
    </row>
    <row r="1151" spans="1:5" ht="15">
      <c r="A1151" s="501"/>
      <c r="B1151" s="501" t="s">
        <v>206</v>
      </c>
      <c r="C1151" s="526" t="s">
        <v>1511</v>
      </c>
      <c r="D1151" s="514" t="s">
        <v>1323</v>
      </c>
      <c r="E1151" s="504"/>
    </row>
    <row r="1152" spans="1:5" ht="15">
      <c r="A1152" s="501"/>
      <c r="B1152" s="502" t="s">
        <v>10</v>
      </c>
      <c r="C1152" s="506"/>
      <c r="D1152" s="503"/>
      <c r="E1152" s="504"/>
    </row>
    <row r="1153" spans="1:5" ht="25">
      <c r="A1153" s="501"/>
      <c r="B1153" s="502" t="s">
        <v>11</v>
      </c>
      <c r="C1153" s="506" t="s">
        <v>1673</v>
      </c>
      <c r="D1153" s="503" t="s">
        <v>1323</v>
      </c>
      <c r="E1153" s="504"/>
    </row>
    <row r="1154" spans="1:5" ht="15">
      <c r="A1154" s="501"/>
      <c r="B1154" s="502" t="s">
        <v>12</v>
      </c>
      <c r="C1154" s="506"/>
      <c r="D1154" s="503"/>
      <c r="E1154" s="504"/>
    </row>
    <row r="1155" spans="1:5" ht="15">
      <c r="A1155" s="493"/>
      <c r="B1155" s="493"/>
      <c r="C1155" s="507"/>
      <c r="D1155" s="495"/>
      <c r="E1155" s="496"/>
    </row>
    <row r="1156" spans="1:5" ht="15">
      <c r="A1156" s="520">
        <v>5.6</v>
      </c>
      <c r="B1156" s="497"/>
      <c r="C1156" s="492" t="s">
        <v>1250</v>
      </c>
      <c r="D1156" s="498"/>
      <c r="E1156" s="499"/>
    </row>
    <row r="1157" spans="1:5" ht="62.5">
      <c r="A1157" s="501" t="s">
        <v>1251</v>
      </c>
      <c r="B1157" s="501"/>
      <c r="C1157" s="502" t="s">
        <v>1253</v>
      </c>
      <c r="D1157" s="503"/>
      <c r="E1157" s="504"/>
    </row>
    <row r="1158" spans="1:5" ht="15">
      <c r="A1158" s="501"/>
      <c r="B1158" s="501" t="s">
        <v>133</v>
      </c>
      <c r="C1158" s="505" t="s">
        <v>1448</v>
      </c>
      <c r="D1158" s="503" t="s">
        <v>1323</v>
      </c>
      <c r="E1158" s="504"/>
    </row>
    <row r="1159" spans="1:5" ht="25">
      <c r="A1159" s="501"/>
      <c r="B1159" s="501" t="s">
        <v>206</v>
      </c>
      <c r="C1159" s="530" t="s">
        <v>1512</v>
      </c>
      <c r="D1159" s="503" t="s">
        <v>1323</v>
      </c>
      <c r="E1159" s="504"/>
    </row>
    <row r="1160" spans="1:5" ht="15">
      <c r="A1160" s="501"/>
      <c r="B1160" s="502" t="s">
        <v>10</v>
      </c>
      <c r="C1160" s="506"/>
      <c r="D1160" s="503"/>
      <c r="E1160" s="504"/>
    </row>
    <row r="1161" spans="1:5" ht="37.5">
      <c r="A1161" s="501"/>
      <c r="B1161" s="502" t="s">
        <v>11</v>
      </c>
      <c r="C1161" s="506" t="s">
        <v>1674</v>
      </c>
      <c r="D1161" s="503" t="s">
        <v>1323</v>
      </c>
      <c r="E1161" s="504"/>
    </row>
    <row r="1162" spans="1:5" ht="15">
      <c r="A1162" s="501"/>
      <c r="B1162" s="502" t="s">
        <v>12</v>
      </c>
      <c r="C1162" s="506"/>
      <c r="D1162" s="503"/>
      <c r="E1162" s="504"/>
    </row>
    <row r="1163" spans="1:5" ht="15">
      <c r="A1163" s="493"/>
      <c r="B1163" s="493"/>
      <c r="C1163" s="507"/>
      <c r="D1163" s="495"/>
      <c r="E1163" s="496"/>
    </row>
    <row r="1164" spans="1:5" ht="62.5">
      <c r="A1164" s="501" t="s">
        <v>1254</v>
      </c>
      <c r="B1164" s="501"/>
      <c r="C1164" s="502" t="s">
        <v>1255</v>
      </c>
      <c r="D1164" s="503"/>
      <c r="E1164" s="504"/>
    </row>
    <row r="1165" spans="1:5" ht="15">
      <c r="A1165" s="501"/>
      <c r="B1165" s="501" t="s">
        <v>133</v>
      </c>
      <c r="C1165" s="505" t="s">
        <v>1449</v>
      </c>
      <c r="D1165" s="503" t="s">
        <v>1323</v>
      </c>
      <c r="E1165" s="504"/>
    </row>
    <row r="1166" spans="1:5" ht="25">
      <c r="A1166" s="501"/>
      <c r="B1166" s="501" t="s">
        <v>206</v>
      </c>
      <c r="C1166" s="530" t="s">
        <v>1513</v>
      </c>
      <c r="D1166" s="503" t="s">
        <v>1323</v>
      </c>
      <c r="E1166" s="504"/>
    </row>
    <row r="1167" spans="1:5" ht="15">
      <c r="A1167" s="501"/>
      <c r="B1167" s="502" t="s">
        <v>10</v>
      </c>
      <c r="C1167" s="506"/>
      <c r="D1167" s="503"/>
      <c r="E1167" s="504"/>
    </row>
    <row r="1168" spans="1:5" ht="37.5">
      <c r="A1168" s="501"/>
      <c r="B1168" s="502" t="s">
        <v>11</v>
      </c>
      <c r="C1168" s="506" t="s">
        <v>1674</v>
      </c>
      <c r="D1168" s="503" t="s">
        <v>1323</v>
      </c>
      <c r="E1168" s="504"/>
    </row>
    <row r="1169" spans="1:5" ht="15">
      <c r="A1169" s="501"/>
      <c r="B1169" s="502" t="s">
        <v>12</v>
      </c>
      <c r="C1169" s="506"/>
      <c r="D1169" s="503"/>
      <c r="E1169" s="504"/>
    </row>
    <row r="1170" spans="1:5" ht="15">
      <c r="A1170" s="493"/>
      <c r="B1170" s="493"/>
      <c r="C1170" s="507"/>
      <c r="D1170" s="495"/>
      <c r="E1170" s="496"/>
    </row>
    <row r="1171" spans="1:5" ht="75">
      <c r="A1171" s="501" t="s">
        <v>1256</v>
      </c>
      <c r="B1171" s="501"/>
      <c r="C1171" s="502" t="s">
        <v>1258</v>
      </c>
      <c r="D1171" s="503"/>
      <c r="E1171" s="504"/>
    </row>
    <row r="1172" spans="1:5" ht="15">
      <c r="A1172" s="501"/>
      <c r="B1172" s="501" t="s">
        <v>133</v>
      </c>
      <c r="C1172" s="505" t="s">
        <v>1450</v>
      </c>
      <c r="D1172" s="503" t="s">
        <v>1323</v>
      </c>
      <c r="E1172" s="504"/>
    </row>
    <row r="1173" spans="1:5" ht="25">
      <c r="A1173" s="501"/>
      <c r="B1173" s="501" t="s">
        <v>206</v>
      </c>
      <c r="C1173" s="530" t="s">
        <v>1514</v>
      </c>
      <c r="D1173" s="514" t="s">
        <v>1323</v>
      </c>
      <c r="E1173" s="504"/>
    </row>
    <row r="1174" spans="1:5" ht="15">
      <c r="A1174" s="501"/>
      <c r="B1174" s="502" t="s">
        <v>10</v>
      </c>
      <c r="C1174" s="506"/>
      <c r="D1174" s="503"/>
      <c r="E1174" s="504"/>
    </row>
    <row r="1175" spans="1:5" ht="37.5">
      <c r="A1175" s="501"/>
      <c r="B1175" s="502" t="s">
        <v>11</v>
      </c>
      <c r="C1175" s="506" t="s">
        <v>1674</v>
      </c>
      <c r="D1175" s="503" t="s">
        <v>1323</v>
      </c>
      <c r="E1175" s="504"/>
    </row>
    <row r="1176" spans="1:5" ht="15">
      <c r="A1176" s="501"/>
      <c r="B1176" s="502" t="s">
        <v>12</v>
      </c>
      <c r="C1176" s="506"/>
      <c r="D1176" s="503"/>
      <c r="E1176" s="504"/>
    </row>
    <row r="1177" spans="1:5" ht="15">
      <c r="A1177" s="493"/>
      <c r="B1177" s="493"/>
      <c r="C1177" s="507"/>
      <c r="D1177" s="495"/>
      <c r="E1177" s="496"/>
    </row>
    <row r="1178" spans="1:5" ht="75">
      <c r="A1178" s="501" t="s">
        <v>1259</v>
      </c>
      <c r="B1178" s="501"/>
      <c r="C1178" s="502" t="s">
        <v>1261</v>
      </c>
      <c r="D1178" s="503"/>
      <c r="E1178" s="504"/>
    </row>
    <row r="1179" spans="1:5" ht="15">
      <c r="A1179" s="501"/>
      <c r="B1179" s="501" t="s">
        <v>133</v>
      </c>
      <c r="C1179" s="505" t="s">
        <v>1451</v>
      </c>
      <c r="D1179" s="503" t="s">
        <v>1323</v>
      </c>
      <c r="E1179" s="504"/>
    </row>
    <row r="1180" spans="1:5" ht="15">
      <c r="A1180" s="501"/>
      <c r="B1180" s="501" t="s">
        <v>206</v>
      </c>
      <c r="C1180" s="530" t="s">
        <v>1515</v>
      </c>
      <c r="D1180" s="503" t="s">
        <v>1323</v>
      </c>
      <c r="E1180" s="504"/>
    </row>
    <row r="1181" spans="1:5" ht="15">
      <c r="A1181" s="501"/>
      <c r="B1181" s="502" t="s">
        <v>10</v>
      </c>
      <c r="C1181" s="506"/>
      <c r="D1181" s="503"/>
      <c r="E1181" s="504"/>
    </row>
    <row r="1182" spans="1:5" ht="37.5">
      <c r="A1182" s="501"/>
      <c r="B1182" s="502" t="s">
        <v>11</v>
      </c>
      <c r="C1182" s="506" t="s">
        <v>1674</v>
      </c>
      <c r="D1182" s="503" t="s">
        <v>1323</v>
      </c>
      <c r="E1182" s="504"/>
    </row>
    <row r="1183" spans="1:5" ht="15">
      <c r="A1183" s="501"/>
      <c r="B1183" s="502" t="s">
        <v>12</v>
      </c>
      <c r="C1183" s="506"/>
      <c r="D1183" s="503"/>
      <c r="E1183" s="504"/>
    </row>
    <row r="1184" spans="1:5" ht="15">
      <c r="A1184" s="493"/>
      <c r="B1184" s="493"/>
      <c r="C1184" s="507"/>
      <c r="D1184" s="495"/>
      <c r="E1184" s="496"/>
    </row>
    <row r="1185" spans="1:5" ht="62.5">
      <c r="A1185" s="501" t="s">
        <v>1262</v>
      </c>
      <c r="B1185" s="501"/>
      <c r="C1185" s="502" t="s">
        <v>1263</v>
      </c>
      <c r="D1185" s="503"/>
      <c r="E1185" s="504"/>
    </row>
    <row r="1186" spans="1:5" ht="15">
      <c r="A1186" s="501"/>
      <c r="B1186" s="501" t="s">
        <v>133</v>
      </c>
      <c r="C1186" s="505" t="s">
        <v>1452</v>
      </c>
      <c r="D1186" s="503" t="s">
        <v>1323</v>
      </c>
      <c r="E1186" s="504"/>
    </row>
    <row r="1187" spans="1:5" ht="25">
      <c r="A1187" s="501"/>
      <c r="B1187" s="501" t="s">
        <v>206</v>
      </c>
      <c r="C1187" s="530" t="s">
        <v>1516</v>
      </c>
      <c r="D1187" s="514" t="s">
        <v>1323</v>
      </c>
      <c r="E1187" s="504"/>
    </row>
    <row r="1188" spans="1:5" ht="15">
      <c r="A1188" s="501"/>
      <c r="B1188" s="502" t="s">
        <v>10</v>
      </c>
      <c r="C1188" s="506"/>
      <c r="D1188" s="503"/>
      <c r="E1188" s="504"/>
    </row>
    <row r="1189" spans="1:5" ht="37.5">
      <c r="A1189" s="501"/>
      <c r="B1189" s="502" t="s">
        <v>11</v>
      </c>
      <c r="C1189" s="506" t="s">
        <v>1674</v>
      </c>
      <c r="D1189" s="503" t="s">
        <v>1323</v>
      </c>
      <c r="E1189" s="504"/>
    </row>
    <row r="1190" spans="1:5" ht="15">
      <c r="A1190" s="501"/>
      <c r="B1190" s="502" t="s">
        <v>12</v>
      </c>
      <c r="C1190" s="506"/>
      <c r="D1190" s="503"/>
      <c r="E1190" s="504"/>
    </row>
    <row r="1191" spans="1:5" ht="15">
      <c r="A1191" s="493"/>
      <c r="B1191" s="493"/>
      <c r="C1191" s="507"/>
      <c r="D1191" s="495"/>
      <c r="E1191" s="496"/>
    </row>
    <row r="1192" spans="1:5" ht="15">
      <c r="A1192" s="497">
        <v>5.7</v>
      </c>
      <c r="B1192" s="497"/>
      <c r="C1192" s="492" t="s">
        <v>1264</v>
      </c>
      <c r="D1192" s="498"/>
      <c r="E1192" s="499"/>
    </row>
    <row r="1193" spans="1:5" ht="75">
      <c r="A1193" s="501" t="s">
        <v>1265</v>
      </c>
      <c r="B1193" s="501"/>
      <c r="C1193" s="502" t="s">
        <v>1267</v>
      </c>
      <c r="D1193" s="503"/>
      <c r="E1193" s="504"/>
    </row>
    <row r="1194" spans="1:5" ht="15">
      <c r="A1194" s="501"/>
      <c r="B1194" s="501" t="s">
        <v>133</v>
      </c>
      <c r="C1194" s="505" t="s">
        <v>1453</v>
      </c>
      <c r="D1194" s="503" t="s">
        <v>1323</v>
      </c>
      <c r="E1194" s="504"/>
    </row>
    <row r="1195" spans="1:5" ht="15">
      <c r="A1195" s="501"/>
      <c r="B1195" s="501" t="s">
        <v>206</v>
      </c>
      <c r="C1195" s="530" t="s">
        <v>1517</v>
      </c>
      <c r="D1195" s="503" t="s">
        <v>1323</v>
      </c>
      <c r="E1195" s="504"/>
    </row>
    <row r="1196" spans="1:5" ht="15">
      <c r="A1196" s="501"/>
      <c r="B1196" s="501" t="s">
        <v>10</v>
      </c>
      <c r="C1196" s="505"/>
      <c r="D1196" s="544"/>
      <c r="E1196" s="504"/>
    </row>
    <row r="1197" spans="1:5" ht="15">
      <c r="A1197" s="501"/>
      <c r="B1197" s="501" t="s">
        <v>11</v>
      </c>
      <c r="C1197" s="530" t="s">
        <v>1675</v>
      </c>
      <c r="D1197" s="503" t="s">
        <v>1323</v>
      </c>
      <c r="E1197" s="504"/>
    </row>
    <row r="1198" spans="1:5" ht="15">
      <c r="A1198" s="501"/>
      <c r="B1198" s="501" t="s">
        <v>12</v>
      </c>
      <c r="C1198" s="505"/>
      <c r="D1198" s="544"/>
      <c r="E1198" s="504"/>
    </row>
  </sheetData>
  <mergeCells count="2">
    <mergeCell ref="A1:C1"/>
    <mergeCell ref="A3:C3"/>
  </mergeCells>
  <conditionalFormatting sqref="A3">
    <cfRule type="containsText" dxfId="2" priority="1" operator="containsText" text="NO ">
      <formula>NOT(ISERROR(SEARCH("NO ",A3)))</formula>
    </cfRule>
  </conditionalFormatting>
  <dataValidations count="1">
    <dataValidation allowBlank="1" showInputMessage="1" showErrorMessage="1" prompt="Add here all the Criteria assessed at this audit. For MA or RA add note 'see above'" sqref="C16" xr:uid="{94F860AE-28E4-4F20-9E9A-415BF5DF47CF}"/>
  </dataValidations>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400"/>
  <sheetViews>
    <sheetView zoomScale="90" zoomScaleNormal="90" workbookViewId="0">
      <selection activeCell="D3" sqref="D3"/>
    </sheetView>
  </sheetViews>
  <sheetFormatPr defaultColWidth="9" defaultRowHeight="14"/>
  <cols>
    <col min="1" max="1" width="9" style="36"/>
    <col min="2" max="2" width="6.453125" style="68" hidden="1" customWidth="1"/>
    <col min="3" max="3" width="6" style="69" customWidth="1"/>
    <col min="4" max="4" width="103.6328125" style="54" customWidth="1"/>
    <col min="5" max="5" width="8.453125" style="54" customWidth="1"/>
    <col min="6" max="6" width="9" style="54"/>
    <col min="7" max="16384" width="9" style="36"/>
  </cols>
  <sheetData>
    <row r="1" spans="2:6">
      <c r="B1" s="66" t="s">
        <v>754</v>
      </c>
      <c r="C1" s="67"/>
      <c r="D1" s="59"/>
      <c r="E1" s="59"/>
    </row>
    <row r="3" spans="2:6">
      <c r="D3" s="70" t="s">
        <v>388</v>
      </c>
    </row>
    <row r="4" spans="2:6">
      <c r="D4" s="71" t="s">
        <v>755</v>
      </c>
    </row>
    <row r="5" spans="2:6">
      <c r="D5" s="70" t="s">
        <v>381</v>
      </c>
    </row>
    <row r="6" spans="2:6">
      <c r="D6" s="71" t="s">
        <v>715</v>
      </c>
    </row>
    <row r="7" spans="2:6">
      <c r="D7" s="70" t="s">
        <v>394</v>
      </c>
    </row>
    <row r="8" spans="2:6">
      <c r="D8" s="182" t="s">
        <v>756</v>
      </c>
    </row>
    <row r="9" spans="2:6" ht="16.5" customHeight="1">
      <c r="D9" s="59"/>
    </row>
    <row r="12" spans="2:6" ht="35" customHeight="1">
      <c r="B12" s="72" t="s">
        <v>382</v>
      </c>
      <c r="C12" s="73"/>
      <c r="D12" s="74" t="s">
        <v>389</v>
      </c>
      <c r="E12" s="74" t="s">
        <v>383</v>
      </c>
      <c r="F12" s="75"/>
    </row>
    <row r="13" spans="2:6" ht="14.5" thickBot="1">
      <c r="B13" s="66" t="s">
        <v>384</v>
      </c>
      <c r="C13" s="67"/>
      <c r="D13" s="212" t="s">
        <v>390</v>
      </c>
      <c r="E13" s="59"/>
    </row>
    <row r="14" spans="2:6">
      <c r="B14" s="66"/>
      <c r="C14" s="67" t="s">
        <v>133</v>
      </c>
      <c r="D14" s="59" t="s">
        <v>385</v>
      </c>
      <c r="E14" s="59" t="s">
        <v>386</v>
      </c>
    </row>
    <row r="15" spans="2:6">
      <c r="B15" s="66"/>
      <c r="C15" s="67" t="s">
        <v>206</v>
      </c>
      <c r="D15" s="59"/>
      <c r="E15" s="59"/>
    </row>
    <row r="16" spans="2:6">
      <c r="B16" s="66"/>
      <c r="C16" s="67" t="s">
        <v>10</v>
      </c>
      <c r="D16" s="59" t="s">
        <v>385</v>
      </c>
      <c r="E16" s="59" t="s">
        <v>386</v>
      </c>
    </row>
    <row r="17" spans="2:5">
      <c r="B17" s="66"/>
      <c r="C17" s="67" t="s">
        <v>11</v>
      </c>
      <c r="D17" s="59"/>
      <c r="E17" s="59"/>
    </row>
    <row r="18" spans="2:5">
      <c r="B18" s="66"/>
      <c r="C18" s="67" t="s">
        <v>12</v>
      </c>
      <c r="D18" s="59"/>
      <c r="E18" s="59"/>
    </row>
    <row r="20" spans="2:5" ht="30" customHeight="1">
      <c r="B20" s="66" t="s">
        <v>387</v>
      </c>
      <c r="C20" s="67"/>
      <c r="D20" s="214" t="s">
        <v>391</v>
      </c>
      <c r="E20" s="213"/>
    </row>
    <row r="21" spans="2:5">
      <c r="B21" s="66"/>
      <c r="C21" s="67" t="s">
        <v>133</v>
      </c>
      <c r="D21" s="147" t="s">
        <v>385</v>
      </c>
      <c r="E21" s="59" t="s">
        <v>386</v>
      </c>
    </row>
    <row r="22" spans="2:5">
      <c r="B22" s="66"/>
      <c r="C22" s="67" t="s">
        <v>206</v>
      </c>
      <c r="D22" s="59"/>
      <c r="E22" s="59"/>
    </row>
    <row r="23" spans="2:5">
      <c r="B23" s="66"/>
      <c r="C23" s="67" t="s">
        <v>10</v>
      </c>
      <c r="D23" s="147" t="s">
        <v>385</v>
      </c>
      <c r="E23" s="59" t="s">
        <v>386</v>
      </c>
    </row>
    <row r="24" spans="2:5">
      <c r="B24" s="66"/>
      <c r="C24" s="67" t="s">
        <v>11</v>
      </c>
      <c r="D24" s="59"/>
      <c r="E24" s="59"/>
    </row>
    <row r="25" spans="2:5">
      <c r="B25" s="66"/>
      <c r="C25" s="67" t="s">
        <v>12</v>
      </c>
      <c r="D25" s="59"/>
      <c r="E25" s="59"/>
    </row>
    <row r="26" spans="2:5">
      <c r="D26" s="55"/>
    </row>
    <row r="27" spans="2:5" ht="28">
      <c r="B27" s="339" t="s">
        <v>528</v>
      </c>
      <c r="C27" s="67"/>
      <c r="D27" s="214" t="s">
        <v>529</v>
      </c>
      <c r="E27" s="215"/>
    </row>
    <row r="28" spans="2:5">
      <c r="B28" s="66"/>
      <c r="C28" s="67" t="s">
        <v>133</v>
      </c>
      <c r="D28" s="216"/>
      <c r="E28" s="216"/>
    </row>
    <row r="29" spans="2:5">
      <c r="B29" s="66"/>
      <c r="C29" s="67" t="s">
        <v>206</v>
      </c>
      <c r="D29" s="216"/>
      <c r="E29" s="216"/>
    </row>
    <row r="30" spans="2:5">
      <c r="B30" s="66"/>
      <c r="C30" s="67" t="s">
        <v>10</v>
      </c>
      <c r="D30" s="147" t="s">
        <v>385</v>
      </c>
      <c r="E30" s="59" t="s">
        <v>386</v>
      </c>
    </row>
    <row r="31" spans="2:5">
      <c r="B31" s="66"/>
      <c r="C31" s="67" t="s">
        <v>11</v>
      </c>
      <c r="D31" s="216"/>
      <c r="E31" s="216"/>
    </row>
    <row r="32" spans="2:5">
      <c r="B32" s="66"/>
      <c r="C32" s="67" t="s">
        <v>12</v>
      </c>
      <c r="D32" s="216"/>
      <c r="E32" s="216"/>
    </row>
    <row r="33" spans="1:13" ht="21" customHeight="1">
      <c r="D33" s="340"/>
      <c r="E33" s="340"/>
    </row>
    <row r="34" spans="1:13" ht="21" customHeight="1">
      <c r="A34" s="341"/>
      <c r="B34" s="342"/>
      <c r="C34" s="343"/>
      <c r="D34" s="344"/>
      <c r="E34" s="345"/>
      <c r="F34"/>
      <c r="G34" s="346"/>
      <c r="H34" s="346"/>
      <c r="I34" s="346"/>
      <c r="J34" s="346"/>
      <c r="K34" s="346"/>
      <c r="L34" s="346"/>
    </row>
    <row r="35" spans="1:13" ht="21" customHeight="1">
      <c r="A35" s="347"/>
      <c r="B35" s="341"/>
      <c r="C35" s="342"/>
      <c r="D35" s="343"/>
      <c r="E35" s="344"/>
      <c r="F35" s="345"/>
      <c r="G35"/>
      <c r="H35" s="348"/>
      <c r="I35" s="348"/>
      <c r="J35" s="348"/>
      <c r="K35" s="348"/>
      <c r="L35" s="348"/>
      <c r="M35" s="348"/>
    </row>
    <row r="36" spans="1:13" ht="30" customHeight="1">
      <c r="A36" s="342"/>
      <c r="B36" s="600" t="s">
        <v>757</v>
      </c>
      <c r="C36" s="601"/>
      <c r="D36" s="347"/>
      <c r="E36" s="349"/>
      <c r="F36" s="350"/>
      <c r="G36"/>
      <c r="H36" s="348" t="s">
        <v>133</v>
      </c>
      <c r="I36" s="348" t="s">
        <v>206</v>
      </c>
      <c r="J36" s="348" t="s">
        <v>10</v>
      </c>
      <c r="K36" s="348" t="s">
        <v>11</v>
      </c>
      <c r="L36" s="348" t="s">
        <v>133</v>
      </c>
      <c r="M36" s="348" t="s">
        <v>758</v>
      </c>
    </row>
    <row r="37" spans="1:13" ht="21" customHeight="1">
      <c r="A37" s="342"/>
      <c r="B37" s="351">
        <v>1</v>
      </c>
      <c r="C37" s="351"/>
      <c r="D37" s="352" t="s">
        <v>759</v>
      </c>
      <c r="E37" s="353"/>
      <c r="F37" s="354"/>
      <c r="G37"/>
      <c r="H37" s="355" t="s">
        <v>760</v>
      </c>
      <c r="I37" s="356"/>
      <c r="J37" s="355" t="s">
        <v>760</v>
      </c>
      <c r="K37" s="356"/>
      <c r="L37" s="356"/>
      <c r="M37" s="355" t="s">
        <v>760</v>
      </c>
    </row>
    <row r="38" spans="1:13" ht="21" customHeight="1">
      <c r="A38" s="342"/>
      <c r="B38" s="351">
        <v>2</v>
      </c>
      <c r="C38" s="351"/>
      <c r="D38" s="352" t="s">
        <v>761</v>
      </c>
      <c r="E38" s="353"/>
      <c r="F38" s="354"/>
      <c r="G38"/>
      <c r="H38" s="355" t="s">
        <v>760</v>
      </c>
      <c r="J38" s="356"/>
      <c r="K38" s="356"/>
      <c r="L38" s="355"/>
      <c r="M38" s="355" t="s">
        <v>760</v>
      </c>
    </row>
    <row r="39" spans="1:13" ht="21" customHeight="1">
      <c r="A39" s="342"/>
      <c r="B39" s="351">
        <v>3</v>
      </c>
      <c r="C39" s="351"/>
      <c r="D39" s="352" t="s">
        <v>762</v>
      </c>
      <c r="E39" s="353"/>
      <c r="F39" s="354"/>
      <c r="G39"/>
      <c r="H39" s="355" t="s">
        <v>760</v>
      </c>
      <c r="I39" s="355" t="s">
        <v>760</v>
      </c>
      <c r="J39" s="355" t="s">
        <v>760</v>
      </c>
      <c r="K39" s="356"/>
      <c r="L39" s="356"/>
      <c r="M39" s="355" t="s">
        <v>760</v>
      </c>
    </row>
    <row r="40" spans="1:13" ht="21" customHeight="1">
      <c r="A40" s="342"/>
      <c r="B40" s="351">
        <v>4</v>
      </c>
      <c r="C40" s="351"/>
      <c r="D40" s="352" t="s">
        <v>763</v>
      </c>
      <c r="E40" s="353"/>
      <c r="F40" s="357"/>
      <c r="G40"/>
      <c r="H40" s="355" t="s">
        <v>760</v>
      </c>
      <c r="I40" s="356"/>
      <c r="J40" s="356"/>
      <c r="K40" s="355" t="s">
        <v>760</v>
      </c>
      <c r="L40" s="356"/>
      <c r="M40" s="355" t="s">
        <v>760</v>
      </c>
    </row>
    <row r="41" spans="1:13" ht="21" customHeight="1">
      <c r="B41" s="351">
        <v>5</v>
      </c>
      <c r="C41" s="351"/>
      <c r="D41" s="352" t="s">
        <v>764</v>
      </c>
      <c r="E41" s="353"/>
      <c r="F41" s="354"/>
      <c r="G41"/>
      <c r="H41" s="355" t="s">
        <v>760</v>
      </c>
      <c r="I41" s="355" t="s">
        <v>760</v>
      </c>
      <c r="J41" s="356"/>
      <c r="K41" s="356"/>
      <c r="L41" s="355" t="s">
        <v>760</v>
      </c>
      <c r="M41" s="355" t="s">
        <v>760</v>
      </c>
    </row>
    <row r="42" spans="1:13">
      <c r="C42" s="54"/>
    </row>
    <row r="43" spans="1:13" ht="25">
      <c r="A43" s="358" t="s">
        <v>757</v>
      </c>
      <c r="B43" s="358" t="s">
        <v>765</v>
      </c>
      <c r="C43" s="359"/>
      <c r="D43" s="360"/>
      <c r="E43" s="361"/>
      <c r="F43" s="362"/>
    </row>
    <row r="44" spans="1:13" ht="15">
      <c r="A44" s="363">
        <v>1</v>
      </c>
      <c r="B44" s="358"/>
      <c r="C44" s="363"/>
      <c r="D44" s="358" t="s">
        <v>759</v>
      </c>
      <c r="E44" s="364"/>
      <c r="F44" s="365"/>
    </row>
    <row r="45" spans="1:13" ht="25">
      <c r="A45" s="363">
        <v>1.1000000000000001</v>
      </c>
      <c r="B45" s="358"/>
      <c r="C45" s="363"/>
      <c r="D45" s="358" t="s">
        <v>766</v>
      </c>
      <c r="E45" s="364"/>
      <c r="F45" s="366"/>
    </row>
    <row r="46" spans="1:13" ht="98" customHeight="1">
      <c r="A46" s="367" t="s">
        <v>67</v>
      </c>
      <c r="B46" s="368" t="s">
        <v>82</v>
      </c>
      <c r="C46" s="367"/>
      <c r="D46" s="368" t="s">
        <v>767</v>
      </c>
      <c r="E46" s="369"/>
      <c r="F46" s="370"/>
    </row>
    <row r="47" spans="1:13" ht="15">
      <c r="A47" s="367"/>
      <c r="B47" s="368"/>
      <c r="C47" s="367" t="s">
        <v>471</v>
      </c>
      <c r="D47" s="371"/>
      <c r="E47" s="369"/>
      <c r="F47" s="370"/>
    </row>
    <row r="48" spans="1:13" ht="15">
      <c r="A48" s="367"/>
      <c r="B48" s="368"/>
      <c r="C48" s="368" t="s">
        <v>133</v>
      </c>
      <c r="D48" s="400" t="s">
        <v>1311</v>
      </c>
      <c r="E48" s="405" t="s">
        <v>1323</v>
      </c>
      <c r="F48" s="370"/>
    </row>
    <row r="49" spans="1:6" ht="15">
      <c r="A49" s="367"/>
      <c r="B49" s="368"/>
      <c r="C49" s="368" t="s">
        <v>206</v>
      </c>
      <c r="D49" s="371"/>
      <c r="E49" s="369"/>
      <c r="F49" s="370"/>
    </row>
    <row r="50" spans="1:6" ht="87.5">
      <c r="A50" s="367"/>
      <c r="B50" s="368"/>
      <c r="C50" s="368" t="s">
        <v>10</v>
      </c>
      <c r="D50" s="471" t="s">
        <v>1558</v>
      </c>
      <c r="E50" s="405" t="s">
        <v>1323</v>
      </c>
      <c r="F50" s="370"/>
    </row>
    <row r="51" spans="1:6" ht="15">
      <c r="A51" s="367"/>
      <c r="B51" s="368"/>
      <c r="C51" s="368" t="s">
        <v>11</v>
      </c>
      <c r="D51" s="371"/>
      <c r="E51" s="369"/>
      <c r="F51" s="370"/>
    </row>
    <row r="52" spans="1:6" ht="15">
      <c r="A52" s="367"/>
      <c r="B52" s="368"/>
      <c r="C52" s="368" t="s">
        <v>12</v>
      </c>
      <c r="D52" s="371"/>
      <c r="E52" s="369"/>
      <c r="F52" s="370"/>
    </row>
    <row r="53" spans="1:6" ht="15">
      <c r="A53" s="359"/>
      <c r="B53" s="360"/>
      <c r="C53" s="359"/>
      <c r="D53" s="372"/>
      <c r="E53" s="361"/>
      <c r="F53" s="362"/>
    </row>
    <row r="54" spans="1:6" ht="87.5">
      <c r="A54" s="367" t="s">
        <v>475</v>
      </c>
      <c r="B54" s="368" t="s">
        <v>83</v>
      </c>
      <c r="C54" s="367"/>
      <c r="D54" s="368" t="s">
        <v>768</v>
      </c>
      <c r="E54" s="369"/>
      <c r="F54" s="370"/>
    </row>
    <row r="55" spans="1:6" ht="15">
      <c r="A55" s="367"/>
      <c r="B55" s="368"/>
      <c r="C55" s="367" t="s">
        <v>471</v>
      </c>
      <c r="D55" s="371"/>
      <c r="E55" s="369"/>
      <c r="F55" s="370"/>
    </row>
    <row r="56" spans="1:6" ht="25">
      <c r="A56" s="367"/>
      <c r="B56" s="368"/>
      <c r="C56" s="367" t="s">
        <v>133</v>
      </c>
      <c r="D56" s="400" t="s">
        <v>1312</v>
      </c>
      <c r="E56" s="405" t="s">
        <v>1323</v>
      </c>
      <c r="F56" s="370"/>
    </row>
    <row r="57" spans="1:6" ht="15">
      <c r="A57" s="367"/>
      <c r="B57" s="368"/>
      <c r="C57" s="367" t="s">
        <v>206</v>
      </c>
      <c r="D57" s="371"/>
      <c r="E57" s="369"/>
      <c r="F57" s="370"/>
    </row>
    <row r="58" spans="1:6" ht="25">
      <c r="A58" s="367"/>
      <c r="B58" s="368"/>
      <c r="C58" s="367" t="s">
        <v>10</v>
      </c>
      <c r="D58" s="471" t="s">
        <v>1312</v>
      </c>
      <c r="E58" s="405" t="s">
        <v>1323</v>
      </c>
      <c r="F58" s="370"/>
    </row>
    <row r="59" spans="1:6" ht="15">
      <c r="A59" s="367"/>
      <c r="B59" s="368"/>
      <c r="C59" s="367" t="s">
        <v>11</v>
      </c>
      <c r="D59" s="371"/>
      <c r="E59" s="369"/>
      <c r="F59" s="370"/>
    </row>
    <row r="60" spans="1:6" ht="15">
      <c r="A60" s="367"/>
      <c r="B60" s="368"/>
      <c r="C60" s="367" t="s">
        <v>12</v>
      </c>
      <c r="D60" s="371"/>
      <c r="E60" s="369"/>
      <c r="F60" s="370"/>
    </row>
    <row r="61" spans="1:6" ht="15">
      <c r="A61" s="359"/>
      <c r="B61" s="360"/>
      <c r="C61" s="359"/>
      <c r="D61" s="372"/>
      <c r="E61" s="361"/>
      <c r="F61" s="362"/>
    </row>
    <row r="62" spans="1:6" ht="87.5">
      <c r="A62" s="367" t="s">
        <v>769</v>
      </c>
      <c r="B62" s="368" t="s">
        <v>67</v>
      </c>
      <c r="C62" s="367"/>
      <c r="D62" s="368" t="s">
        <v>770</v>
      </c>
      <c r="E62" s="369"/>
      <c r="F62" s="370"/>
    </row>
    <row r="63" spans="1:6" ht="15">
      <c r="A63" s="367"/>
      <c r="B63" s="368"/>
      <c r="C63" s="367" t="s">
        <v>471</v>
      </c>
      <c r="D63" s="371"/>
      <c r="E63" s="369"/>
      <c r="F63" s="370"/>
    </row>
    <row r="64" spans="1:6" ht="15">
      <c r="A64" s="367"/>
      <c r="B64" s="368"/>
      <c r="C64" s="367" t="s">
        <v>133</v>
      </c>
      <c r="D64" s="400" t="s">
        <v>1313</v>
      </c>
      <c r="E64" s="405" t="s">
        <v>1323</v>
      </c>
      <c r="F64" s="370"/>
    </row>
    <row r="65" spans="1:6" ht="15">
      <c r="A65" s="367"/>
      <c r="B65" s="368"/>
      <c r="C65" s="367" t="s">
        <v>206</v>
      </c>
      <c r="D65" s="371"/>
      <c r="E65" s="369"/>
      <c r="F65" s="370"/>
    </row>
    <row r="66" spans="1:6" ht="25">
      <c r="A66" s="367"/>
      <c r="B66" s="368"/>
      <c r="C66" s="367" t="s">
        <v>10</v>
      </c>
      <c r="D66" s="471" t="s">
        <v>1559</v>
      </c>
      <c r="E66" s="405" t="s">
        <v>1323</v>
      </c>
      <c r="F66" s="370"/>
    </row>
    <row r="67" spans="1:6" ht="15">
      <c r="A67" s="367"/>
      <c r="B67" s="368"/>
      <c r="C67" s="367" t="s">
        <v>11</v>
      </c>
      <c r="D67" s="371"/>
      <c r="E67" s="369"/>
      <c r="F67" s="370"/>
    </row>
    <row r="68" spans="1:6" ht="15">
      <c r="A68" s="367"/>
      <c r="B68" s="368"/>
      <c r="C68" s="367" t="s">
        <v>12</v>
      </c>
      <c r="D68" s="371"/>
      <c r="E68" s="369"/>
      <c r="F68" s="370"/>
    </row>
    <row r="69" spans="1:6" ht="15">
      <c r="A69" s="359"/>
      <c r="B69" s="360"/>
      <c r="C69" s="359"/>
      <c r="D69" s="372"/>
      <c r="E69" s="361"/>
      <c r="F69" s="362"/>
    </row>
    <row r="70" spans="1:6" ht="62.5">
      <c r="A70" s="367" t="s">
        <v>771</v>
      </c>
      <c r="B70" s="368" t="s">
        <v>69</v>
      </c>
      <c r="C70" s="367"/>
      <c r="D70" s="368" t="s">
        <v>772</v>
      </c>
      <c r="E70" s="369"/>
      <c r="F70" s="370"/>
    </row>
    <row r="71" spans="1:6" ht="15">
      <c r="A71" s="367"/>
      <c r="B71" s="368"/>
      <c r="C71" s="367" t="s">
        <v>471</v>
      </c>
      <c r="D71" s="371"/>
      <c r="E71" s="369"/>
      <c r="F71" s="370"/>
    </row>
    <row r="72" spans="1:6" ht="15">
      <c r="A72" s="367"/>
      <c r="B72" s="368"/>
      <c r="C72" s="367" t="s">
        <v>133</v>
      </c>
      <c r="D72" s="400" t="s">
        <v>1313</v>
      </c>
      <c r="E72" s="405" t="s">
        <v>1323</v>
      </c>
      <c r="F72" s="370"/>
    </row>
    <row r="73" spans="1:6" ht="15">
      <c r="A73" s="367"/>
      <c r="B73" s="368"/>
      <c r="C73" s="367" t="s">
        <v>206</v>
      </c>
      <c r="D73" s="371"/>
      <c r="E73" s="369"/>
      <c r="F73" s="370"/>
    </row>
    <row r="74" spans="1:6" ht="25">
      <c r="A74" s="367"/>
      <c r="B74" s="368"/>
      <c r="C74" s="367" t="s">
        <v>10</v>
      </c>
      <c r="D74" s="471" t="s">
        <v>1559</v>
      </c>
      <c r="E74" s="405" t="s">
        <v>1323</v>
      </c>
      <c r="F74" s="370"/>
    </row>
    <row r="75" spans="1:6" ht="15">
      <c r="A75" s="367"/>
      <c r="B75" s="368"/>
      <c r="C75" s="367" t="s">
        <v>11</v>
      </c>
      <c r="D75" s="371"/>
      <c r="E75" s="369"/>
      <c r="F75" s="370"/>
    </row>
    <row r="76" spans="1:6" ht="15">
      <c r="A76" s="367"/>
      <c r="B76" s="368"/>
      <c r="C76" s="367" t="s">
        <v>12</v>
      </c>
      <c r="D76" s="371"/>
      <c r="E76" s="369"/>
      <c r="F76" s="370"/>
    </row>
    <row r="77" spans="1:6" ht="15">
      <c r="A77" s="359"/>
      <c r="B77" s="360"/>
      <c r="C77" s="359"/>
      <c r="D77" s="372"/>
      <c r="E77" s="361"/>
      <c r="F77" s="362"/>
    </row>
    <row r="78" spans="1:6" ht="75">
      <c r="A78" s="367" t="s">
        <v>773</v>
      </c>
      <c r="B78" s="368" t="s">
        <v>80</v>
      </c>
      <c r="C78" s="367"/>
      <c r="D78" s="368" t="s">
        <v>774</v>
      </c>
      <c r="E78" s="369"/>
      <c r="F78" s="370"/>
    </row>
    <row r="79" spans="1:6" ht="15">
      <c r="A79" s="367"/>
      <c r="B79" s="368"/>
      <c r="C79" s="367" t="s">
        <v>471</v>
      </c>
      <c r="D79" s="371"/>
      <c r="E79" s="369"/>
      <c r="F79" s="370"/>
    </row>
    <row r="80" spans="1:6" ht="15">
      <c r="A80" s="367"/>
      <c r="B80" s="368"/>
      <c r="C80" s="367" t="s">
        <v>133</v>
      </c>
      <c r="D80" s="400" t="s">
        <v>1313</v>
      </c>
      <c r="E80" s="405" t="s">
        <v>1323</v>
      </c>
      <c r="F80" s="370"/>
    </row>
    <row r="81" spans="1:6" ht="15">
      <c r="A81" s="367"/>
      <c r="B81" s="368"/>
      <c r="C81" s="367" t="s">
        <v>206</v>
      </c>
      <c r="D81" s="371"/>
      <c r="E81" s="369"/>
      <c r="F81" s="370"/>
    </row>
    <row r="82" spans="1:6" ht="15">
      <c r="A82" s="367"/>
      <c r="B82" s="368"/>
      <c r="C82" s="367" t="s">
        <v>10</v>
      </c>
      <c r="D82" s="371"/>
      <c r="E82" s="369"/>
      <c r="F82" s="370"/>
    </row>
    <row r="83" spans="1:6" ht="15">
      <c r="A83" s="367"/>
      <c r="B83" s="368"/>
      <c r="C83" s="367" t="s">
        <v>11</v>
      </c>
      <c r="D83" s="371"/>
      <c r="E83" s="369"/>
      <c r="F83" s="370"/>
    </row>
    <row r="84" spans="1:6" ht="15">
      <c r="A84" s="367"/>
      <c r="B84" s="368"/>
      <c r="C84" s="367" t="s">
        <v>12</v>
      </c>
      <c r="D84" s="371"/>
      <c r="E84" s="369"/>
      <c r="F84" s="370"/>
    </row>
    <row r="85" spans="1:6" ht="15">
      <c r="A85" s="359"/>
      <c r="B85" s="360"/>
      <c r="C85" s="359"/>
      <c r="D85" s="372"/>
      <c r="E85" s="361"/>
      <c r="F85" s="362"/>
    </row>
    <row r="86" spans="1:6" ht="75">
      <c r="A86" s="367" t="s">
        <v>775</v>
      </c>
      <c r="B86" s="368" t="s">
        <v>475</v>
      </c>
      <c r="C86" s="367"/>
      <c r="D86" s="368" t="s">
        <v>776</v>
      </c>
      <c r="E86" s="369"/>
      <c r="F86" s="370"/>
    </row>
    <row r="87" spans="1:6" ht="15">
      <c r="A87" s="367"/>
      <c r="B87" s="368"/>
      <c r="C87" s="367" t="s">
        <v>471</v>
      </c>
      <c r="D87" s="371"/>
      <c r="E87" s="369"/>
      <c r="F87" s="370"/>
    </row>
    <row r="88" spans="1:6" ht="25">
      <c r="A88" s="367"/>
      <c r="B88" s="368"/>
      <c r="C88" s="367" t="s">
        <v>133</v>
      </c>
      <c r="D88" s="400" t="s">
        <v>1314</v>
      </c>
      <c r="E88" s="405" t="s">
        <v>1323</v>
      </c>
      <c r="F88" s="370"/>
    </row>
    <row r="89" spans="1:6" ht="15">
      <c r="A89" s="367"/>
      <c r="B89" s="368"/>
      <c r="C89" s="367" t="s">
        <v>206</v>
      </c>
      <c r="D89" s="371"/>
      <c r="E89" s="369"/>
      <c r="F89" s="370"/>
    </row>
    <row r="90" spans="1:6" ht="15">
      <c r="A90" s="367"/>
      <c r="B90" s="368"/>
      <c r="C90" s="367" t="s">
        <v>10</v>
      </c>
      <c r="D90" s="371"/>
      <c r="E90" s="369"/>
      <c r="F90" s="370"/>
    </row>
    <row r="91" spans="1:6" ht="15">
      <c r="A91" s="367"/>
      <c r="B91" s="368"/>
      <c r="C91" s="367" t="s">
        <v>11</v>
      </c>
      <c r="D91" s="371"/>
      <c r="E91" s="369"/>
      <c r="F91" s="370"/>
    </row>
    <row r="92" spans="1:6" ht="15">
      <c r="A92" s="367"/>
      <c r="B92" s="368"/>
      <c r="C92" s="367" t="s">
        <v>12</v>
      </c>
      <c r="D92" s="371"/>
      <c r="E92" s="369"/>
      <c r="F92" s="370"/>
    </row>
    <row r="93" spans="1:6" ht="15">
      <c r="A93" s="359"/>
      <c r="B93" s="360"/>
      <c r="C93" s="359"/>
      <c r="D93" s="372"/>
      <c r="E93" s="361"/>
      <c r="F93" s="362"/>
    </row>
    <row r="94" spans="1:6" ht="75">
      <c r="A94" s="367" t="s">
        <v>777</v>
      </c>
      <c r="B94" s="368" t="s">
        <v>778</v>
      </c>
      <c r="C94" s="367"/>
      <c r="D94" s="368" t="s">
        <v>779</v>
      </c>
      <c r="E94" s="369"/>
      <c r="F94" s="370"/>
    </row>
    <row r="95" spans="1:6" ht="15">
      <c r="A95" s="367"/>
      <c r="B95" s="368"/>
      <c r="C95" s="367" t="s">
        <v>471</v>
      </c>
      <c r="D95" s="371"/>
      <c r="E95" s="369"/>
      <c r="F95" s="370"/>
    </row>
    <row r="96" spans="1:6" ht="25">
      <c r="A96" s="367"/>
      <c r="B96" s="368"/>
      <c r="C96" s="367" t="s">
        <v>133</v>
      </c>
      <c r="D96" s="400" t="s">
        <v>1315</v>
      </c>
      <c r="E96" s="405" t="s">
        <v>1323</v>
      </c>
      <c r="F96" s="370"/>
    </row>
    <row r="97" spans="1:6" ht="15">
      <c r="A97" s="367"/>
      <c r="B97" s="368"/>
      <c r="C97" s="367" t="s">
        <v>206</v>
      </c>
      <c r="D97" s="371"/>
      <c r="E97" s="369"/>
      <c r="F97" s="370"/>
    </row>
    <row r="98" spans="1:6" ht="15">
      <c r="A98" s="367"/>
      <c r="B98" s="368"/>
      <c r="C98" s="367" t="s">
        <v>10</v>
      </c>
      <c r="D98" s="371"/>
      <c r="E98" s="369"/>
      <c r="F98" s="370"/>
    </row>
    <row r="99" spans="1:6" ht="15">
      <c r="A99" s="367"/>
      <c r="B99" s="368"/>
      <c r="C99" s="367" t="s">
        <v>11</v>
      </c>
      <c r="D99" s="371"/>
      <c r="E99" s="369"/>
      <c r="F99" s="370"/>
    </row>
    <row r="100" spans="1:6" ht="15">
      <c r="A100" s="367"/>
      <c r="B100" s="368"/>
      <c r="C100" s="367" t="s">
        <v>12</v>
      </c>
      <c r="D100" s="371"/>
      <c r="E100" s="369"/>
      <c r="F100" s="370"/>
    </row>
    <row r="101" spans="1:6" ht="15">
      <c r="A101" s="359"/>
      <c r="B101" s="360"/>
      <c r="C101" s="359"/>
      <c r="D101" s="372"/>
      <c r="E101" s="361"/>
      <c r="F101" s="362"/>
    </row>
    <row r="102" spans="1:6" ht="62.5">
      <c r="A102" s="367" t="s">
        <v>780</v>
      </c>
      <c r="B102" s="368" t="s">
        <v>781</v>
      </c>
      <c r="C102" s="367"/>
      <c r="D102" s="368" t="s">
        <v>782</v>
      </c>
      <c r="E102" s="369"/>
      <c r="F102" s="370"/>
    </row>
    <row r="103" spans="1:6" ht="15">
      <c r="A103" s="367"/>
      <c r="B103" s="368"/>
      <c r="C103" s="367" t="s">
        <v>471</v>
      </c>
      <c r="D103" s="371"/>
      <c r="E103" s="369"/>
      <c r="F103" s="370"/>
    </row>
    <row r="104" spans="1:6" ht="15">
      <c r="A104" s="367"/>
      <c r="B104" s="368"/>
      <c r="C104" s="367" t="s">
        <v>133</v>
      </c>
      <c r="D104" s="400" t="s">
        <v>1316</v>
      </c>
      <c r="E104" s="405" t="s">
        <v>1323</v>
      </c>
      <c r="F104" s="370"/>
    </row>
    <row r="105" spans="1:6" ht="15">
      <c r="A105" s="367"/>
      <c r="B105" s="368"/>
      <c r="C105" s="367" t="s">
        <v>206</v>
      </c>
      <c r="D105" s="371"/>
      <c r="E105" s="369"/>
      <c r="F105" s="370"/>
    </row>
    <row r="106" spans="1:6" ht="15">
      <c r="A106" s="367"/>
      <c r="B106" s="368"/>
      <c r="C106" s="367" t="s">
        <v>10</v>
      </c>
      <c r="D106" s="371"/>
      <c r="E106" s="369"/>
      <c r="F106" s="370"/>
    </row>
    <row r="107" spans="1:6" ht="15">
      <c r="A107" s="367"/>
      <c r="B107" s="368"/>
      <c r="C107" s="367" t="s">
        <v>11</v>
      </c>
      <c r="D107" s="371"/>
      <c r="E107" s="369"/>
      <c r="F107" s="370"/>
    </row>
    <row r="108" spans="1:6" ht="15">
      <c r="A108" s="367"/>
      <c r="B108" s="368"/>
      <c r="C108" s="367" t="s">
        <v>12</v>
      </c>
      <c r="D108" s="371"/>
      <c r="E108" s="369"/>
      <c r="F108" s="370"/>
    </row>
    <row r="109" spans="1:6" ht="15">
      <c r="A109" s="359"/>
      <c r="B109" s="360"/>
      <c r="C109" s="359"/>
      <c r="D109" s="372"/>
      <c r="E109" s="361"/>
      <c r="F109" s="362"/>
    </row>
    <row r="110" spans="1:6" ht="62.5">
      <c r="A110" s="367" t="s">
        <v>783</v>
      </c>
      <c r="B110" s="368" t="s">
        <v>784</v>
      </c>
      <c r="C110" s="367"/>
      <c r="D110" s="368" t="s">
        <v>785</v>
      </c>
      <c r="E110" s="369"/>
      <c r="F110" s="370"/>
    </row>
    <row r="111" spans="1:6" ht="15">
      <c r="A111" s="367"/>
      <c r="B111" s="368"/>
      <c r="C111" s="367" t="s">
        <v>471</v>
      </c>
      <c r="D111" s="371"/>
      <c r="E111" s="369"/>
      <c r="F111" s="370"/>
    </row>
    <row r="112" spans="1:6" ht="15">
      <c r="A112" s="367"/>
      <c r="B112" s="368"/>
      <c r="C112" s="367" t="s">
        <v>133</v>
      </c>
      <c r="D112" s="400" t="s">
        <v>1317</v>
      </c>
      <c r="E112" s="405" t="s">
        <v>1323</v>
      </c>
      <c r="F112" s="370"/>
    </row>
    <row r="113" spans="1:6" ht="15">
      <c r="A113" s="367"/>
      <c r="B113" s="368"/>
      <c r="C113" s="367" t="s">
        <v>206</v>
      </c>
      <c r="D113" s="371"/>
      <c r="E113" s="369"/>
      <c r="F113" s="370"/>
    </row>
    <row r="114" spans="1:6" ht="15">
      <c r="A114" s="367"/>
      <c r="B114" s="368"/>
      <c r="C114" s="367" t="s">
        <v>10</v>
      </c>
      <c r="D114" s="371"/>
      <c r="E114" s="369"/>
      <c r="F114" s="370"/>
    </row>
    <row r="115" spans="1:6" ht="15">
      <c r="A115" s="367"/>
      <c r="B115" s="368"/>
      <c r="C115" s="367" t="s">
        <v>11</v>
      </c>
      <c r="D115" s="371"/>
      <c r="E115" s="369"/>
      <c r="F115" s="370"/>
    </row>
    <row r="116" spans="1:6" ht="15">
      <c r="A116" s="367"/>
      <c r="B116" s="368"/>
      <c r="C116" s="367" t="s">
        <v>12</v>
      </c>
      <c r="D116" s="371"/>
      <c r="E116" s="369"/>
      <c r="F116" s="370"/>
    </row>
    <row r="117" spans="1:6" ht="15">
      <c r="A117" s="359"/>
      <c r="B117" s="360"/>
      <c r="C117" s="359"/>
      <c r="D117" s="372"/>
      <c r="E117" s="361"/>
      <c r="F117" s="362"/>
    </row>
    <row r="118" spans="1:6" ht="112.5">
      <c r="A118" s="367" t="s">
        <v>786</v>
      </c>
      <c r="B118" s="368" t="s">
        <v>787</v>
      </c>
      <c r="C118" s="367"/>
      <c r="D118" s="368" t="s">
        <v>788</v>
      </c>
      <c r="E118" s="369"/>
      <c r="F118" s="370"/>
    </row>
    <row r="119" spans="1:6" ht="15">
      <c r="A119" s="367"/>
      <c r="B119" s="368"/>
      <c r="C119" s="367" t="s">
        <v>471</v>
      </c>
      <c r="D119" s="371"/>
      <c r="E119" s="369"/>
      <c r="F119" s="370"/>
    </row>
    <row r="120" spans="1:6" ht="15">
      <c r="A120" s="367"/>
      <c r="B120" s="368"/>
      <c r="C120" s="367" t="s">
        <v>133</v>
      </c>
      <c r="D120" s="400" t="s">
        <v>1318</v>
      </c>
      <c r="E120" s="405" t="s">
        <v>1323</v>
      </c>
      <c r="F120" s="370"/>
    </row>
    <row r="121" spans="1:6" ht="15">
      <c r="A121" s="367"/>
      <c r="B121" s="368"/>
      <c r="C121" s="367" t="s">
        <v>206</v>
      </c>
      <c r="D121" s="371"/>
      <c r="E121" s="369"/>
      <c r="F121" s="370"/>
    </row>
    <row r="122" spans="1:6" ht="15">
      <c r="A122" s="367"/>
      <c r="B122" s="368"/>
      <c r="C122" s="367" t="s">
        <v>10</v>
      </c>
      <c r="D122" s="371"/>
      <c r="E122" s="369"/>
      <c r="F122" s="370"/>
    </row>
    <row r="123" spans="1:6" ht="15">
      <c r="A123" s="367"/>
      <c r="B123" s="368"/>
      <c r="C123" s="367" t="s">
        <v>11</v>
      </c>
      <c r="D123" s="371"/>
      <c r="E123" s="369"/>
      <c r="F123" s="370"/>
    </row>
    <row r="124" spans="1:6" ht="15">
      <c r="A124" s="367"/>
      <c r="B124" s="368"/>
      <c r="C124" s="367" t="s">
        <v>12</v>
      </c>
      <c r="D124" s="371"/>
      <c r="E124" s="369"/>
      <c r="F124" s="370"/>
    </row>
    <row r="125" spans="1:6" ht="15">
      <c r="A125" s="359"/>
      <c r="B125" s="360"/>
      <c r="C125" s="359"/>
      <c r="D125" s="372"/>
      <c r="E125" s="361"/>
      <c r="F125" s="362"/>
    </row>
    <row r="126" spans="1:6" ht="75">
      <c r="A126" s="367" t="s">
        <v>789</v>
      </c>
      <c r="B126" s="368" t="s">
        <v>790</v>
      </c>
      <c r="C126" s="367"/>
      <c r="D126" s="368" t="s">
        <v>791</v>
      </c>
      <c r="E126" s="369"/>
      <c r="F126" s="370"/>
    </row>
    <row r="127" spans="1:6" ht="15">
      <c r="A127" s="367"/>
      <c r="B127" s="368"/>
      <c r="C127" s="367" t="s">
        <v>471</v>
      </c>
      <c r="D127" s="371"/>
      <c r="E127" s="369"/>
      <c r="F127" s="370"/>
    </row>
    <row r="128" spans="1:6" ht="15">
      <c r="A128" s="367"/>
      <c r="B128" s="368"/>
      <c r="C128" s="367" t="s">
        <v>133</v>
      </c>
      <c r="D128" s="400" t="s">
        <v>1319</v>
      </c>
      <c r="E128" s="405" t="s">
        <v>1323</v>
      </c>
      <c r="F128" s="370"/>
    </row>
    <row r="129" spans="1:6" ht="15">
      <c r="A129" s="367"/>
      <c r="B129" s="368"/>
      <c r="C129" s="367" t="s">
        <v>206</v>
      </c>
      <c r="D129" s="371"/>
      <c r="E129" s="369"/>
      <c r="F129" s="370"/>
    </row>
    <row r="130" spans="1:6" ht="15">
      <c r="A130" s="367"/>
      <c r="B130" s="368"/>
      <c r="C130" s="367" t="s">
        <v>10</v>
      </c>
      <c r="D130" s="371"/>
      <c r="E130" s="369"/>
      <c r="F130" s="370"/>
    </row>
    <row r="131" spans="1:6" ht="15">
      <c r="A131" s="367"/>
      <c r="B131" s="368"/>
      <c r="C131" s="367" t="s">
        <v>11</v>
      </c>
      <c r="D131" s="371"/>
      <c r="E131" s="369"/>
      <c r="F131" s="370"/>
    </row>
    <row r="132" spans="1:6" ht="15">
      <c r="A132" s="367"/>
      <c r="B132" s="368"/>
      <c r="C132" s="367" t="s">
        <v>12</v>
      </c>
      <c r="D132" s="371"/>
      <c r="E132" s="369"/>
      <c r="F132" s="370"/>
    </row>
    <row r="133" spans="1:6" ht="15">
      <c r="A133" s="359"/>
      <c r="B133" s="360"/>
      <c r="C133" s="359"/>
      <c r="D133" s="372"/>
      <c r="E133" s="361"/>
      <c r="F133" s="362"/>
    </row>
    <row r="134" spans="1:6" ht="75">
      <c r="A134" s="367" t="s">
        <v>792</v>
      </c>
      <c r="B134" s="368" t="s">
        <v>793</v>
      </c>
      <c r="C134" s="367"/>
      <c r="D134" s="368" t="s">
        <v>794</v>
      </c>
      <c r="E134" s="369"/>
      <c r="F134" s="370"/>
    </row>
    <row r="135" spans="1:6" ht="15">
      <c r="A135" s="367"/>
      <c r="B135" s="368"/>
      <c r="C135" s="367" t="s">
        <v>471</v>
      </c>
      <c r="D135" s="371"/>
      <c r="E135" s="369"/>
      <c r="F135" s="370"/>
    </row>
    <row r="136" spans="1:6" ht="15">
      <c r="A136" s="367"/>
      <c r="B136" s="368"/>
      <c r="C136" s="367" t="s">
        <v>133</v>
      </c>
      <c r="D136" s="403" t="s">
        <v>1320</v>
      </c>
      <c r="E136" s="405" t="s">
        <v>1323</v>
      </c>
      <c r="F136" s="370"/>
    </row>
    <row r="137" spans="1:6" ht="15">
      <c r="A137" s="367"/>
      <c r="B137" s="368"/>
      <c r="C137" s="367" t="s">
        <v>206</v>
      </c>
      <c r="D137" s="371"/>
      <c r="E137" s="369"/>
      <c r="F137" s="370"/>
    </row>
    <row r="138" spans="1:6" ht="15">
      <c r="A138" s="367"/>
      <c r="B138" s="368"/>
      <c r="C138" s="367" t="s">
        <v>10</v>
      </c>
      <c r="D138" s="371"/>
      <c r="E138" s="369"/>
      <c r="F138" s="370"/>
    </row>
    <row r="139" spans="1:6" ht="15">
      <c r="A139" s="367"/>
      <c r="B139" s="368"/>
      <c r="C139" s="367" t="s">
        <v>11</v>
      </c>
      <c r="D139" s="371"/>
      <c r="E139" s="369"/>
      <c r="F139" s="370"/>
    </row>
    <row r="140" spans="1:6" ht="15">
      <c r="A140" s="367"/>
      <c r="B140" s="368"/>
      <c r="C140" s="367" t="s">
        <v>12</v>
      </c>
      <c r="D140" s="371"/>
      <c r="E140" s="369"/>
      <c r="F140" s="370"/>
    </row>
    <row r="141" spans="1:6" ht="15">
      <c r="A141" s="359"/>
      <c r="B141" s="360"/>
      <c r="C141" s="359"/>
      <c r="D141" s="372"/>
      <c r="E141" s="361"/>
      <c r="F141" s="362"/>
    </row>
    <row r="142" spans="1:6" ht="100">
      <c r="A142" s="367" t="s">
        <v>795</v>
      </c>
      <c r="B142" s="368" t="s">
        <v>796</v>
      </c>
      <c r="C142" s="367"/>
      <c r="D142" s="368" t="s">
        <v>797</v>
      </c>
      <c r="E142" s="369"/>
      <c r="F142" s="370"/>
    </row>
    <row r="143" spans="1:6" ht="15">
      <c r="A143" s="367"/>
      <c r="B143" s="368"/>
      <c r="C143" s="367" t="s">
        <v>471</v>
      </c>
      <c r="D143" s="371"/>
      <c r="E143" s="369"/>
      <c r="F143" s="370"/>
    </row>
    <row r="144" spans="1:6" ht="15">
      <c r="A144" s="367"/>
      <c r="B144" s="368"/>
      <c r="C144" s="367" t="s">
        <v>133</v>
      </c>
      <c r="D144" s="403" t="s">
        <v>1321</v>
      </c>
      <c r="E144" s="405" t="s">
        <v>1323</v>
      </c>
      <c r="F144" s="370"/>
    </row>
    <row r="145" spans="1:6" ht="15">
      <c r="A145" s="367"/>
      <c r="B145" s="368"/>
      <c r="C145" s="367" t="s">
        <v>206</v>
      </c>
      <c r="D145" s="371"/>
      <c r="E145" s="369"/>
      <c r="F145" s="370"/>
    </row>
    <row r="146" spans="1:6" ht="15">
      <c r="A146" s="367"/>
      <c r="B146" s="368"/>
      <c r="C146" s="367" t="s">
        <v>10</v>
      </c>
      <c r="D146" s="371"/>
      <c r="E146" s="369"/>
      <c r="F146" s="370"/>
    </row>
    <row r="147" spans="1:6" ht="15">
      <c r="A147" s="367"/>
      <c r="B147" s="368"/>
      <c r="C147" s="367" t="s">
        <v>11</v>
      </c>
      <c r="D147" s="371"/>
      <c r="E147" s="369"/>
      <c r="F147" s="370"/>
    </row>
    <row r="148" spans="1:6" ht="15">
      <c r="A148" s="367"/>
      <c r="B148" s="368"/>
      <c r="C148" s="367" t="s">
        <v>12</v>
      </c>
      <c r="D148" s="371"/>
      <c r="E148" s="369"/>
      <c r="F148" s="370"/>
    </row>
    <row r="149" spans="1:6" ht="15">
      <c r="A149" s="359"/>
      <c r="B149" s="360"/>
      <c r="C149" s="359"/>
      <c r="D149" s="372"/>
      <c r="E149" s="361"/>
      <c r="F149" s="362"/>
    </row>
    <row r="150" spans="1:6" ht="62.5">
      <c r="A150" s="367" t="s">
        <v>798</v>
      </c>
      <c r="B150" s="368" t="s">
        <v>799</v>
      </c>
      <c r="C150" s="367"/>
      <c r="D150" s="368" t="s">
        <v>800</v>
      </c>
      <c r="E150" s="369"/>
      <c r="F150" s="370"/>
    </row>
    <row r="151" spans="1:6" ht="15">
      <c r="A151" s="367"/>
      <c r="B151" s="368"/>
      <c r="C151" s="367" t="s">
        <v>471</v>
      </c>
      <c r="D151" s="371"/>
      <c r="E151" s="369"/>
      <c r="F151" s="370"/>
    </row>
    <row r="152" spans="1:6" ht="38">
      <c r="A152" s="367"/>
      <c r="B152" s="368"/>
      <c r="C152" s="367" t="s">
        <v>133</v>
      </c>
      <c r="D152" s="404" t="s">
        <v>1322</v>
      </c>
      <c r="E152" s="405" t="s">
        <v>1323</v>
      </c>
      <c r="F152" s="370"/>
    </row>
    <row r="153" spans="1:6" ht="15">
      <c r="A153" s="367"/>
      <c r="B153" s="368"/>
      <c r="C153" s="367" t="s">
        <v>206</v>
      </c>
      <c r="D153" s="371"/>
      <c r="E153" s="369"/>
      <c r="F153" s="370"/>
    </row>
    <row r="154" spans="1:6" ht="15">
      <c r="A154" s="367"/>
      <c r="B154" s="368"/>
      <c r="C154" s="367" t="s">
        <v>10</v>
      </c>
      <c r="D154" s="371"/>
      <c r="E154" s="369"/>
      <c r="F154" s="370"/>
    </row>
    <row r="155" spans="1:6" ht="15">
      <c r="A155" s="367"/>
      <c r="B155" s="368"/>
      <c r="C155" s="367" t="s">
        <v>11</v>
      </c>
      <c r="D155" s="371"/>
      <c r="E155" s="369"/>
      <c r="F155" s="370"/>
    </row>
    <row r="156" spans="1:6" ht="15">
      <c r="A156" s="367"/>
      <c r="B156" s="368"/>
      <c r="C156" s="367" t="s">
        <v>12</v>
      </c>
      <c r="D156" s="371"/>
      <c r="E156" s="369"/>
      <c r="F156" s="370"/>
    </row>
    <row r="157" spans="1:6" ht="15">
      <c r="A157" s="359"/>
      <c r="B157" s="360"/>
      <c r="C157" s="359"/>
      <c r="D157" s="372"/>
      <c r="E157" s="361"/>
      <c r="F157" s="362"/>
    </row>
    <row r="158" spans="1:6" ht="15">
      <c r="A158" s="363">
        <v>1.2</v>
      </c>
      <c r="B158" s="358"/>
      <c r="C158" s="363"/>
      <c r="D158" s="358" t="s">
        <v>801</v>
      </c>
      <c r="E158" s="364"/>
      <c r="F158" s="366"/>
    </row>
    <row r="159" spans="1:6" ht="125">
      <c r="A159" s="367" t="s">
        <v>69</v>
      </c>
      <c r="B159" s="368" t="s">
        <v>95</v>
      </c>
      <c r="C159" s="367"/>
      <c r="D159" s="368" t="s">
        <v>802</v>
      </c>
      <c r="E159" s="369"/>
      <c r="F159" s="370"/>
    </row>
    <row r="160" spans="1:6" ht="15">
      <c r="A160" s="367"/>
      <c r="B160" s="368"/>
      <c r="C160" s="367" t="s">
        <v>471</v>
      </c>
      <c r="D160" s="371"/>
      <c r="E160" s="369"/>
      <c r="F160" s="370"/>
    </row>
    <row r="161" spans="1:6" ht="62.5">
      <c r="A161" s="367"/>
      <c r="B161" s="368"/>
      <c r="C161" s="367" t="s">
        <v>133</v>
      </c>
      <c r="D161" s="400" t="s">
        <v>1324</v>
      </c>
      <c r="E161" s="405" t="s">
        <v>1323</v>
      </c>
      <c r="F161" s="370"/>
    </row>
    <row r="162" spans="1:6" ht="15">
      <c r="A162" s="367"/>
      <c r="B162" s="368"/>
      <c r="C162" s="367" t="s">
        <v>206</v>
      </c>
      <c r="D162" s="371"/>
      <c r="E162" s="369"/>
      <c r="F162" s="370"/>
    </row>
    <row r="163" spans="1:6" ht="15">
      <c r="A163" s="367"/>
      <c r="B163" s="368"/>
      <c r="C163" s="367" t="s">
        <v>10</v>
      </c>
      <c r="D163" s="371"/>
      <c r="E163" s="369"/>
      <c r="F163" s="370"/>
    </row>
    <row r="164" spans="1:6" ht="15">
      <c r="A164" s="367"/>
      <c r="B164" s="368"/>
      <c r="C164" s="367" t="s">
        <v>11</v>
      </c>
      <c r="D164" s="371"/>
      <c r="E164" s="369"/>
      <c r="F164" s="370"/>
    </row>
    <row r="165" spans="1:6" ht="15">
      <c r="A165" s="367"/>
      <c r="B165" s="368"/>
      <c r="C165" s="367" t="s">
        <v>12</v>
      </c>
      <c r="D165" s="371"/>
      <c r="E165" s="369"/>
      <c r="F165" s="370"/>
    </row>
    <row r="166" spans="1:6" ht="15">
      <c r="A166" s="359"/>
      <c r="B166" s="360"/>
      <c r="C166" s="359"/>
      <c r="D166" s="372"/>
      <c r="E166" s="361"/>
      <c r="F166" s="362"/>
    </row>
    <row r="167" spans="1:6" ht="15">
      <c r="A167" s="363">
        <v>1.3</v>
      </c>
      <c r="B167" s="358"/>
      <c r="C167" s="363"/>
      <c r="D167" s="358" t="s">
        <v>803</v>
      </c>
      <c r="E167" s="364"/>
      <c r="F167" s="366"/>
    </row>
    <row r="168" spans="1:6" ht="75">
      <c r="A168" s="367" t="s">
        <v>80</v>
      </c>
      <c r="B168" s="368" t="s">
        <v>804</v>
      </c>
      <c r="C168" s="367"/>
      <c r="D168" s="368" t="s">
        <v>805</v>
      </c>
      <c r="E168" s="369"/>
      <c r="F168" s="370"/>
    </row>
    <row r="169" spans="1:6" ht="15">
      <c r="A169" s="367"/>
      <c r="B169" s="368"/>
      <c r="C169" s="367" t="s">
        <v>471</v>
      </c>
      <c r="D169" s="371"/>
      <c r="E169" s="369"/>
      <c r="F169" s="370"/>
    </row>
    <row r="170" spans="1:6" ht="15">
      <c r="A170" s="367"/>
      <c r="B170" s="368"/>
      <c r="C170" s="367" t="s">
        <v>133</v>
      </c>
      <c r="D170" s="400" t="s">
        <v>1325</v>
      </c>
      <c r="E170" s="405" t="s">
        <v>1323</v>
      </c>
      <c r="F170" s="370"/>
    </row>
    <row r="171" spans="1:6" ht="15">
      <c r="A171" s="367"/>
      <c r="B171" s="368"/>
      <c r="C171" s="367" t="s">
        <v>206</v>
      </c>
      <c r="D171" s="371"/>
      <c r="E171" s="369"/>
      <c r="F171" s="370"/>
    </row>
    <row r="172" spans="1:6" ht="15">
      <c r="A172" s="367"/>
      <c r="B172" s="368"/>
      <c r="C172" s="367" t="s">
        <v>10</v>
      </c>
      <c r="D172" s="371"/>
      <c r="E172" s="369"/>
      <c r="F172" s="370"/>
    </row>
    <row r="173" spans="1:6" ht="15">
      <c r="A173" s="367"/>
      <c r="B173" s="368"/>
      <c r="C173" s="367" t="s">
        <v>11</v>
      </c>
      <c r="D173" s="371"/>
      <c r="E173" s="369"/>
      <c r="F173" s="370"/>
    </row>
    <row r="174" spans="1:6" ht="15">
      <c r="A174" s="367"/>
      <c r="B174" s="368"/>
      <c r="C174" s="367" t="s">
        <v>12</v>
      </c>
      <c r="D174" s="371"/>
      <c r="E174" s="369"/>
      <c r="F174" s="370"/>
    </row>
    <row r="175" spans="1:6" ht="15">
      <c r="A175" s="359"/>
      <c r="B175" s="360"/>
      <c r="C175" s="359"/>
      <c r="D175" s="372"/>
      <c r="E175" s="361"/>
      <c r="F175" s="362"/>
    </row>
    <row r="176" spans="1:6" ht="15">
      <c r="A176" s="363">
        <v>2</v>
      </c>
      <c r="B176" s="358"/>
      <c r="C176" s="363"/>
      <c r="D176" s="358" t="s">
        <v>761</v>
      </c>
      <c r="E176" s="364"/>
      <c r="F176" s="365"/>
    </row>
    <row r="177" spans="1:6" ht="25">
      <c r="A177" s="363">
        <v>2.1</v>
      </c>
      <c r="B177" s="358"/>
      <c r="C177" s="363"/>
      <c r="D177" s="358" t="s">
        <v>806</v>
      </c>
      <c r="E177" s="364"/>
      <c r="F177" s="366"/>
    </row>
    <row r="178" spans="1:6" ht="87.5">
      <c r="A178" s="367" t="s">
        <v>807</v>
      </c>
      <c r="B178" s="368" t="s">
        <v>808</v>
      </c>
      <c r="C178" s="367"/>
      <c r="D178" s="368" t="s">
        <v>809</v>
      </c>
      <c r="E178" s="369"/>
      <c r="F178" s="370"/>
    </row>
    <row r="179" spans="1:6" ht="15">
      <c r="A179" s="367"/>
      <c r="B179" s="368"/>
      <c r="C179" s="367" t="s">
        <v>471</v>
      </c>
      <c r="D179" s="371"/>
      <c r="E179" s="369"/>
      <c r="F179" s="370"/>
    </row>
    <row r="180" spans="1:6">
      <c r="A180" s="367"/>
      <c r="B180" s="368"/>
      <c r="C180" s="367" t="s">
        <v>133</v>
      </c>
      <c r="D180" s="406" t="s">
        <v>1326</v>
      </c>
      <c r="E180" s="407" t="s">
        <v>1323</v>
      </c>
      <c r="F180" s="370"/>
    </row>
    <row r="181" spans="1:6" ht="15">
      <c r="A181" s="367"/>
      <c r="B181" s="368"/>
      <c r="C181" s="367" t="s">
        <v>206</v>
      </c>
      <c r="D181" s="371"/>
      <c r="E181" s="369"/>
      <c r="F181" s="370"/>
    </row>
    <row r="182" spans="1:6" ht="15">
      <c r="A182" s="367"/>
      <c r="B182" s="368"/>
      <c r="C182" s="367" t="s">
        <v>10</v>
      </c>
      <c r="D182" s="371"/>
      <c r="E182" s="369"/>
      <c r="F182" s="370"/>
    </row>
    <row r="183" spans="1:6" ht="15">
      <c r="A183" s="367"/>
      <c r="B183" s="368"/>
      <c r="C183" s="367" t="s">
        <v>11</v>
      </c>
      <c r="D183" s="371"/>
      <c r="E183" s="369"/>
      <c r="F183" s="370"/>
    </row>
    <row r="184" spans="1:6" ht="15">
      <c r="A184" s="367"/>
      <c r="B184" s="368"/>
      <c r="C184" s="367" t="s">
        <v>12</v>
      </c>
      <c r="D184" s="371"/>
      <c r="E184" s="369"/>
      <c r="F184" s="370"/>
    </row>
    <row r="185" spans="1:6" ht="15">
      <c r="A185" s="359"/>
      <c r="B185" s="360"/>
      <c r="C185" s="359"/>
      <c r="D185" s="372"/>
      <c r="E185" s="361"/>
      <c r="F185" s="362"/>
    </row>
    <row r="186" spans="1:6" ht="87.5">
      <c r="A186" s="367" t="s">
        <v>810</v>
      </c>
      <c r="B186" s="368" t="s">
        <v>811</v>
      </c>
      <c r="C186" s="367"/>
      <c r="D186" s="368" t="s">
        <v>812</v>
      </c>
      <c r="E186" s="369"/>
      <c r="F186" s="370"/>
    </row>
    <row r="187" spans="1:6" ht="15">
      <c r="A187" s="367"/>
      <c r="B187" s="368"/>
      <c r="C187" s="367" t="s">
        <v>471</v>
      </c>
      <c r="D187" s="371"/>
      <c r="E187" s="369"/>
      <c r="F187" s="370"/>
    </row>
    <row r="188" spans="1:6" ht="25">
      <c r="A188" s="367"/>
      <c r="B188" s="368"/>
      <c r="C188" s="367" t="s">
        <v>133</v>
      </c>
      <c r="D188" s="400" t="s">
        <v>1327</v>
      </c>
      <c r="E188" s="405" t="s">
        <v>1323</v>
      </c>
      <c r="F188" s="370"/>
    </row>
    <row r="189" spans="1:6" ht="15">
      <c r="A189" s="367"/>
      <c r="B189" s="368"/>
      <c r="C189" s="367" t="s">
        <v>206</v>
      </c>
      <c r="D189" s="371"/>
      <c r="E189" s="369"/>
      <c r="F189" s="370"/>
    </row>
    <row r="190" spans="1:6" ht="15">
      <c r="A190" s="367"/>
      <c r="B190" s="368"/>
      <c r="C190" s="367" t="s">
        <v>10</v>
      </c>
      <c r="D190" s="371"/>
      <c r="E190" s="369"/>
      <c r="F190" s="370"/>
    </row>
    <row r="191" spans="1:6" ht="15">
      <c r="A191" s="367"/>
      <c r="B191" s="368"/>
      <c r="C191" s="367" t="s">
        <v>11</v>
      </c>
      <c r="D191" s="371"/>
      <c r="E191" s="369"/>
      <c r="F191" s="370"/>
    </row>
    <row r="192" spans="1:6" ht="15">
      <c r="A192" s="367"/>
      <c r="B192" s="368"/>
      <c r="C192" s="367" t="s">
        <v>12</v>
      </c>
      <c r="D192" s="371"/>
      <c r="E192" s="369"/>
      <c r="F192" s="370"/>
    </row>
    <row r="193" spans="1:6" ht="15">
      <c r="A193" s="359"/>
      <c r="B193" s="360"/>
      <c r="C193" s="359"/>
      <c r="D193" s="372"/>
      <c r="E193" s="361"/>
      <c r="F193" s="362"/>
    </row>
    <row r="194" spans="1:6" ht="87.5">
      <c r="A194" s="367" t="s">
        <v>813</v>
      </c>
      <c r="B194" s="368" t="s">
        <v>486</v>
      </c>
      <c r="C194" s="367"/>
      <c r="D194" s="368" t="s">
        <v>814</v>
      </c>
      <c r="E194" s="369"/>
      <c r="F194" s="370"/>
    </row>
    <row r="195" spans="1:6" ht="15">
      <c r="A195" s="367"/>
      <c r="B195" s="368"/>
      <c r="C195" s="367" t="s">
        <v>471</v>
      </c>
      <c r="D195" s="371"/>
      <c r="E195" s="369"/>
      <c r="F195" s="370"/>
    </row>
    <row r="196" spans="1:6">
      <c r="A196" s="367"/>
      <c r="B196" s="368"/>
      <c r="C196" s="367" t="s">
        <v>133</v>
      </c>
      <c r="D196" s="406" t="s">
        <v>1326</v>
      </c>
      <c r="E196" s="407" t="s">
        <v>1323</v>
      </c>
      <c r="F196" s="370"/>
    </row>
    <row r="197" spans="1:6" ht="15">
      <c r="A197" s="367"/>
      <c r="B197" s="368"/>
      <c r="C197" s="367" t="s">
        <v>206</v>
      </c>
      <c r="D197" s="371"/>
      <c r="E197" s="369"/>
      <c r="F197" s="370"/>
    </row>
    <row r="198" spans="1:6" ht="15">
      <c r="A198" s="367"/>
      <c r="B198" s="368"/>
      <c r="C198" s="367" t="s">
        <v>10</v>
      </c>
      <c r="D198" s="371"/>
      <c r="E198" s="369"/>
      <c r="F198" s="370"/>
    </row>
    <row r="199" spans="1:6" ht="15">
      <c r="A199" s="367"/>
      <c r="B199" s="368"/>
      <c r="C199" s="367" t="s">
        <v>11</v>
      </c>
      <c r="D199" s="371"/>
      <c r="E199" s="369"/>
      <c r="F199" s="370"/>
    </row>
    <row r="200" spans="1:6" ht="15">
      <c r="A200" s="367"/>
      <c r="B200" s="368"/>
      <c r="C200" s="367" t="s">
        <v>12</v>
      </c>
      <c r="D200" s="371"/>
      <c r="E200" s="369"/>
      <c r="F200" s="370"/>
    </row>
    <row r="201" spans="1:6" ht="15">
      <c r="A201" s="359"/>
      <c r="B201" s="360"/>
      <c r="C201" s="359"/>
      <c r="D201" s="372"/>
      <c r="E201" s="361"/>
      <c r="F201" s="362"/>
    </row>
    <row r="202" spans="1:6" ht="100">
      <c r="A202" s="367" t="s">
        <v>815</v>
      </c>
      <c r="B202" s="368" t="s">
        <v>484</v>
      </c>
      <c r="C202" s="367"/>
      <c r="D202" s="368" t="s">
        <v>816</v>
      </c>
      <c r="E202" s="369"/>
      <c r="F202" s="370"/>
    </row>
    <row r="203" spans="1:6" ht="15">
      <c r="A203" s="367"/>
      <c r="B203" s="368"/>
      <c r="C203" s="367" t="s">
        <v>471</v>
      </c>
      <c r="D203" s="371"/>
      <c r="E203" s="369"/>
      <c r="F203" s="370"/>
    </row>
    <row r="204" spans="1:6" ht="15">
      <c r="A204" s="367"/>
      <c r="B204" s="368"/>
      <c r="C204" s="367" t="s">
        <v>133</v>
      </c>
      <c r="D204" s="371"/>
      <c r="E204" s="369"/>
      <c r="F204" s="370"/>
    </row>
    <row r="205" spans="1:6" ht="15">
      <c r="A205" s="367"/>
      <c r="B205" s="368"/>
      <c r="C205" s="367" t="s">
        <v>206</v>
      </c>
      <c r="D205" s="371"/>
      <c r="E205" s="369"/>
      <c r="F205" s="370"/>
    </row>
    <row r="206" spans="1:6" ht="15">
      <c r="A206" s="367"/>
      <c r="B206" s="368"/>
      <c r="C206" s="367" t="s">
        <v>10</v>
      </c>
      <c r="D206" s="371"/>
      <c r="E206" s="369"/>
      <c r="F206" s="370"/>
    </row>
    <row r="207" spans="1:6" ht="15">
      <c r="A207" s="367"/>
      <c r="B207" s="368"/>
      <c r="C207" s="367" t="s">
        <v>11</v>
      </c>
      <c r="D207" s="371"/>
      <c r="E207" s="369"/>
      <c r="F207" s="370"/>
    </row>
    <row r="208" spans="1:6" ht="15">
      <c r="A208" s="367"/>
      <c r="B208" s="368"/>
      <c r="C208" s="367" t="s">
        <v>12</v>
      </c>
      <c r="D208" s="371"/>
      <c r="E208" s="369"/>
      <c r="F208" s="370"/>
    </row>
    <row r="209" spans="1:6" ht="15">
      <c r="A209" s="359"/>
      <c r="B209" s="360"/>
      <c r="C209" s="359"/>
      <c r="D209" s="372"/>
      <c r="E209" s="361"/>
      <c r="F209" s="362"/>
    </row>
    <row r="210" spans="1:6" ht="100">
      <c r="A210" s="367" t="s">
        <v>817</v>
      </c>
      <c r="B210" s="368" t="s">
        <v>818</v>
      </c>
      <c r="C210" s="367"/>
      <c r="D210" s="368" t="s">
        <v>819</v>
      </c>
      <c r="E210" s="369"/>
      <c r="F210" s="370"/>
    </row>
    <row r="211" spans="1:6" ht="15">
      <c r="A211" s="367"/>
      <c r="B211" s="368"/>
      <c r="C211" s="367" t="s">
        <v>471</v>
      </c>
      <c r="D211" s="371"/>
      <c r="E211" s="369"/>
      <c r="F211" s="370"/>
    </row>
    <row r="212" spans="1:6" ht="25">
      <c r="A212" s="367"/>
      <c r="B212" s="368"/>
      <c r="C212" s="367" t="s">
        <v>133</v>
      </c>
      <c r="D212" s="400" t="s">
        <v>1328</v>
      </c>
      <c r="E212" s="405" t="s">
        <v>1323</v>
      </c>
      <c r="F212" s="370"/>
    </row>
    <row r="213" spans="1:6" ht="15">
      <c r="A213" s="367"/>
      <c r="B213" s="368"/>
      <c r="C213" s="367" t="s">
        <v>206</v>
      </c>
      <c r="D213" s="371"/>
      <c r="E213" s="369"/>
      <c r="F213" s="370"/>
    </row>
    <row r="214" spans="1:6" ht="15">
      <c r="A214" s="367"/>
      <c r="B214" s="368"/>
      <c r="C214" s="367" t="s">
        <v>10</v>
      </c>
      <c r="D214" s="371"/>
      <c r="E214" s="369"/>
      <c r="F214" s="370"/>
    </row>
    <row r="215" spans="1:6" ht="15">
      <c r="A215" s="367"/>
      <c r="B215" s="368"/>
      <c r="C215" s="367" t="s">
        <v>11</v>
      </c>
      <c r="D215" s="371"/>
      <c r="E215" s="369"/>
      <c r="F215" s="370"/>
    </row>
    <row r="216" spans="1:6" ht="15">
      <c r="A216" s="367"/>
      <c r="B216" s="368"/>
      <c r="C216" s="367" t="s">
        <v>12</v>
      </c>
      <c r="D216" s="371"/>
      <c r="E216" s="369"/>
      <c r="F216" s="370"/>
    </row>
    <row r="217" spans="1:6" ht="15">
      <c r="A217" s="359"/>
      <c r="B217" s="360"/>
      <c r="C217" s="359"/>
      <c r="D217" s="372"/>
      <c r="E217" s="361"/>
      <c r="F217" s="362"/>
    </row>
    <row r="218" spans="1:6" ht="25">
      <c r="A218" s="363">
        <v>2.2000000000000002</v>
      </c>
      <c r="B218" s="358"/>
      <c r="C218" s="363"/>
      <c r="D218" s="358" t="s">
        <v>820</v>
      </c>
      <c r="E218" s="364"/>
      <c r="F218" s="366"/>
    </row>
    <row r="219" spans="1:6" ht="100">
      <c r="A219" s="367" t="s">
        <v>821</v>
      </c>
      <c r="B219" s="368" t="s">
        <v>822</v>
      </c>
      <c r="C219" s="367"/>
      <c r="D219" s="368" t="s">
        <v>823</v>
      </c>
      <c r="E219" s="369"/>
      <c r="F219" s="370"/>
    </row>
    <row r="220" spans="1:6" ht="15">
      <c r="A220" s="367"/>
      <c r="B220" s="368"/>
      <c r="C220" s="367" t="s">
        <v>471</v>
      </c>
      <c r="D220" s="371"/>
      <c r="E220" s="369"/>
      <c r="F220" s="370"/>
    </row>
    <row r="221" spans="1:6">
      <c r="A221" s="367"/>
      <c r="B221" s="368"/>
      <c r="C221" s="367" t="s">
        <v>133</v>
      </c>
      <c r="D221" s="406" t="s">
        <v>1329</v>
      </c>
      <c r="E221" s="407" t="s">
        <v>1323</v>
      </c>
      <c r="F221" s="370"/>
    </row>
    <row r="222" spans="1:6" ht="15">
      <c r="A222" s="367"/>
      <c r="B222" s="368"/>
      <c r="C222" s="367" t="s">
        <v>206</v>
      </c>
      <c r="D222" s="400"/>
      <c r="E222" s="409"/>
      <c r="F222" s="370"/>
    </row>
    <row r="223" spans="1:6" ht="15">
      <c r="A223" s="367"/>
      <c r="B223" s="368"/>
      <c r="C223" s="367" t="s">
        <v>10</v>
      </c>
      <c r="D223" s="400"/>
      <c r="E223" s="409"/>
      <c r="F223" s="370"/>
    </row>
    <row r="224" spans="1:6" ht="15">
      <c r="A224" s="367"/>
      <c r="B224" s="368"/>
      <c r="C224" s="367" t="s">
        <v>11</v>
      </c>
      <c r="D224" s="400"/>
      <c r="E224" s="409"/>
      <c r="F224" s="370"/>
    </row>
    <row r="225" spans="1:6" ht="15">
      <c r="A225" s="367"/>
      <c r="B225" s="368"/>
      <c r="C225" s="367" t="s">
        <v>12</v>
      </c>
      <c r="D225" s="400"/>
      <c r="E225" s="409"/>
      <c r="F225" s="370"/>
    </row>
    <row r="226" spans="1:6" ht="15">
      <c r="A226" s="359"/>
      <c r="B226" s="360"/>
      <c r="C226" s="359"/>
      <c r="D226" s="401"/>
      <c r="E226" s="408"/>
      <c r="F226" s="362"/>
    </row>
    <row r="227" spans="1:6" ht="87.5">
      <c r="A227" s="367" t="s">
        <v>824</v>
      </c>
      <c r="B227" s="368" t="s">
        <v>825</v>
      </c>
      <c r="C227" s="367"/>
      <c r="D227" s="402" t="s">
        <v>826</v>
      </c>
      <c r="E227" s="405"/>
      <c r="F227" s="370"/>
    </row>
    <row r="228" spans="1:6" ht="15">
      <c r="A228" s="367"/>
      <c r="B228" s="368"/>
      <c r="C228" s="367" t="s">
        <v>471</v>
      </c>
      <c r="D228" s="400"/>
      <c r="E228" s="409"/>
      <c r="F228" s="370"/>
    </row>
    <row r="229" spans="1:6">
      <c r="A229" s="367"/>
      <c r="B229" s="368"/>
      <c r="C229" s="367" t="s">
        <v>133</v>
      </c>
      <c r="D229" s="406" t="s">
        <v>1330</v>
      </c>
      <c r="E229" s="407" t="s">
        <v>1323</v>
      </c>
      <c r="F229" s="370"/>
    </row>
    <row r="230" spans="1:6" ht="15">
      <c r="A230" s="367"/>
      <c r="B230" s="368"/>
      <c r="C230" s="367" t="s">
        <v>206</v>
      </c>
      <c r="D230" s="400"/>
      <c r="E230" s="409"/>
      <c r="F230" s="370"/>
    </row>
    <row r="231" spans="1:6" ht="15">
      <c r="A231" s="367"/>
      <c r="B231" s="368"/>
      <c r="C231" s="367" t="s">
        <v>10</v>
      </c>
      <c r="D231" s="400"/>
      <c r="E231" s="409"/>
      <c r="F231" s="370"/>
    </row>
    <row r="232" spans="1:6" ht="15">
      <c r="A232" s="367"/>
      <c r="B232" s="368"/>
      <c r="C232" s="367" t="s">
        <v>11</v>
      </c>
      <c r="D232" s="400"/>
      <c r="E232" s="409"/>
      <c r="F232" s="370"/>
    </row>
    <row r="233" spans="1:6" ht="15">
      <c r="A233" s="367"/>
      <c r="B233" s="368"/>
      <c r="C233" s="367" t="s">
        <v>12</v>
      </c>
      <c r="D233" s="400"/>
      <c r="E233" s="409"/>
      <c r="F233" s="370"/>
    </row>
    <row r="234" spans="1:6" ht="15">
      <c r="A234" s="359"/>
      <c r="B234" s="360"/>
      <c r="C234" s="359"/>
      <c r="D234" s="401"/>
      <c r="E234" s="408"/>
      <c r="F234" s="362"/>
    </row>
    <row r="235" spans="1:6" ht="87.5">
      <c r="A235" s="367" t="s">
        <v>827</v>
      </c>
      <c r="B235" s="368" t="s">
        <v>828</v>
      </c>
      <c r="C235" s="367"/>
      <c r="D235" s="402" t="s">
        <v>829</v>
      </c>
      <c r="E235" s="405"/>
      <c r="F235" s="370"/>
    </row>
    <row r="236" spans="1:6" ht="15">
      <c r="A236" s="367"/>
      <c r="B236" s="368"/>
      <c r="C236" s="367" t="s">
        <v>471</v>
      </c>
      <c r="D236" s="400"/>
      <c r="E236" s="409"/>
      <c r="F236" s="370"/>
    </row>
    <row r="237" spans="1:6" ht="25">
      <c r="A237" s="367"/>
      <c r="B237" s="368"/>
      <c r="C237" s="367" t="s">
        <v>133</v>
      </c>
      <c r="D237" s="406" t="s">
        <v>1331</v>
      </c>
      <c r="E237" s="407" t="s">
        <v>1323</v>
      </c>
      <c r="F237" s="370"/>
    </row>
    <row r="238" spans="1:6" ht="15">
      <c r="A238" s="367"/>
      <c r="B238" s="368"/>
      <c r="C238" s="367" t="s">
        <v>206</v>
      </c>
      <c r="D238" s="371"/>
      <c r="E238" s="369"/>
      <c r="F238" s="370"/>
    </row>
    <row r="239" spans="1:6" ht="15">
      <c r="A239" s="367"/>
      <c r="B239" s="368"/>
      <c r="C239" s="367" t="s">
        <v>10</v>
      </c>
      <c r="D239" s="371"/>
      <c r="E239" s="369"/>
      <c r="F239" s="370"/>
    </row>
    <row r="240" spans="1:6" ht="15">
      <c r="A240" s="367"/>
      <c r="B240" s="368"/>
      <c r="C240" s="367" t="s">
        <v>11</v>
      </c>
      <c r="D240" s="371"/>
      <c r="E240" s="369"/>
      <c r="F240" s="370"/>
    </row>
    <row r="241" spans="1:6" ht="15">
      <c r="A241" s="367"/>
      <c r="B241" s="368"/>
      <c r="C241" s="367" t="s">
        <v>12</v>
      </c>
      <c r="D241" s="371"/>
      <c r="E241" s="369"/>
      <c r="F241" s="370"/>
    </row>
    <row r="242" spans="1:6" ht="15">
      <c r="A242" s="359"/>
      <c r="B242" s="360"/>
      <c r="C242" s="359"/>
      <c r="D242" s="372"/>
      <c r="E242" s="361"/>
      <c r="F242" s="362"/>
    </row>
    <row r="243" spans="1:6" ht="62.5">
      <c r="A243" s="367" t="s">
        <v>830</v>
      </c>
      <c r="B243" s="368" t="s">
        <v>831</v>
      </c>
      <c r="C243" s="367"/>
      <c r="D243" s="368" t="s">
        <v>832</v>
      </c>
      <c r="E243" s="369"/>
      <c r="F243" s="370"/>
    </row>
    <row r="244" spans="1:6" ht="15">
      <c r="A244" s="367"/>
      <c r="B244" s="368"/>
      <c r="C244" s="367" t="s">
        <v>471</v>
      </c>
      <c r="D244" s="371"/>
      <c r="E244" s="369"/>
      <c r="F244" s="370"/>
    </row>
    <row r="245" spans="1:6" ht="25">
      <c r="A245" s="367"/>
      <c r="B245" s="368"/>
      <c r="C245" s="367" t="s">
        <v>133</v>
      </c>
      <c r="D245" s="406" t="s">
        <v>1331</v>
      </c>
      <c r="E245" s="407" t="s">
        <v>1323</v>
      </c>
      <c r="F245" s="370"/>
    </row>
    <row r="246" spans="1:6" ht="15">
      <c r="A246" s="367"/>
      <c r="B246" s="368"/>
      <c r="C246" s="367" t="s">
        <v>206</v>
      </c>
      <c r="D246" s="400"/>
      <c r="E246" s="409"/>
      <c r="F246" s="370"/>
    </row>
    <row r="247" spans="1:6" ht="15">
      <c r="A247" s="367"/>
      <c r="B247" s="368"/>
      <c r="C247" s="367" t="s">
        <v>10</v>
      </c>
      <c r="D247" s="400"/>
      <c r="E247" s="409"/>
      <c r="F247" s="370"/>
    </row>
    <row r="248" spans="1:6" ht="15">
      <c r="A248" s="367"/>
      <c r="B248" s="368"/>
      <c r="C248" s="367" t="s">
        <v>11</v>
      </c>
      <c r="D248" s="400"/>
      <c r="E248" s="409"/>
      <c r="F248" s="370"/>
    </row>
    <row r="249" spans="1:6" ht="15">
      <c r="A249" s="367"/>
      <c r="B249" s="368"/>
      <c r="C249" s="367" t="s">
        <v>12</v>
      </c>
      <c r="D249" s="400"/>
      <c r="E249" s="409"/>
      <c r="F249" s="370"/>
    </row>
    <row r="250" spans="1:6" ht="15">
      <c r="A250" s="359"/>
      <c r="B250" s="360"/>
      <c r="C250" s="359"/>
      <c r="D250" s="401"/>
      <c r="E250" s="408"/>
      <c r="F250" s="362"/>
    </row>
    <row r="251" spans="1:6" ht="75">
      <c r="A251" s="367" t="s">
        <v>833</v>
      </c>
      <c r="B251" s="368" t="s">
        <v>834</v>
      </c>
      <c r="C251" s="367"/>
      <c r="D251" s="402" t="s">
        <v>835</v>
      </c>
      <c r="E251" s="405"/>
      <c r="F251" s="370"/>
    </row>
    <row r="252" spans="1:6" ht="15">
      <c r="A252" s="367"/>
      <c r="B252" s="368"/>
      <c r="C252" s="367" t="s">
        <v>471</v>
      </c>
      <c r="D252" s="400"/>
      <c r="E252" s="409"/>
      <c r="F252" s="370"/>
    </row>
    <row r="253" spans="1:6">
      <c r="A253" s="367"/>
      <c r="B253" s="368"/>
      <c r="C253" s="367" t="s">
        <v>133</v>
      </c>
      <c r="D253" s="406" t="s">
        <v>1332</v>
      </c>
      <c r="E253" s="407" t="s">
        <v>1323</v>
      </c>
      <c r="F253" s="370"/>
    </row>
    <row r="254" spans="1:6" ht="15">
      <c r="A254" s="367"/>
      <c r="B254" s="368"/>
      <c r="C254" s="367" t="s">
        <v>206</v>
      </c>
      <c r="D254" s="400"/>
      <c r="E254" s="409"/>
      <c r="F254" s="370"/>
    </row>
    <row r="255" spans="1:6" ht="15">
      <c r="A255" s="367"/>
      <c r="B255" s="368"/>
      <c r="C255" s="367" t="s">
        <v>10</v>
      </c>
      <c r="D255" s="400"/>
      <c r="E255" s="409"/>
      <c r="F255" s="370"/>
    </row>
    <row r="256" spans="1:6" ht="15">
      <c r="A256" s="367"/>
      <c r="B256" s="368"/>
      <c r="C256" s="367" t="s">
        <v>11</v>
      </c>
      <c r="D256" s="400"/>
      <c r="E256" s="409"/>
      <c r="F256" s="370"/>
    </row>
    <row r="257" spans="1:6" ht="15">
      <c r="A257" s="367"/>
      <c r="B257" s="368"/>
      <c r="C257" s="367" t="s">
        <v>12</v>
      </c>
      <c r="D257" s="400"/>
      <c r="E257" s="409"/>
      <c r="F257" s="370"/>
    </row>
    <row r="258" spans="1:6" ht="15">
      <c r="A258" s="359"/>
      <c r="B258" s="360"/>
      <c r="C258" s="359"/>
      <c r="D258" s="401"/>
      <c r="E258" s="408"/>
      <c r="F258" s="362"/>
    </row>
    <row r="259" spans="1:6" ht="62.5">
      <c r="A259" s="367" t="s">
        <v>836</v>
      </c>
      <c r="B259" s="368" t="s">
        <v>837</v>
      </c>
      <c r="C259" s="367"/>
      <c r="D259" s="402" t="s">
        <v>838</v>
      </c>
      <c r="E259" s="405"/>
      <c r="F259" s="370"/>
    </row>
    <row r="260" spans="1:6" ht="15">
      <c r="A260" s="367"/>
      <c r="B260" s="368"/>
      <c r="C260" s="367" t="s">
        <v>471</v>
      </c>
      <c r="D260" s="400"/>
      <c r="E260" s="409"/>
      <c r="F260" s="370"/>
    </row>
    <row r="261" spans="1:6" ht="25">
      <c r="A261" s="367"/>
      <c r="B261" s="368"/>
      <c r="C261" s="367" t="s">
        <v>133</v>
      </c>
      <c r="D261" s="406" t="s">
        <v>1333</v>
      </c>
      <c r="E261" s="407" t="s">
        <v>1323</v>
      </c>
      <c r="F261" s="370"/>
    </row>
    <row r="262" spans="1:6" ht="15">
      <c r="A262" s="367"/>
      <c r="B262" s="368"/>
      <c r="C262" s="367" t="s">
        <v>206</v>
      </c>
      <c r="D262" s="400"/>
      <c r="E262" s="409"/>
      <c r="F262" s="370"/>
    </row>
    <row r="263" spans="1:6" ht="15">
      <c r="A263" s="367"/>
      <c r="B263" s="368"/>
      <c r="C263" s="367" t="s">
        <v>10</v>
      </c>
      <c r="D263" s="400"/>
      <c r="E263" s="409"/>
      <c r="F263" s="370"/>
    </row>
    <row r="264" spans="1:6" ht="15">
      <c r="A264" s="367"/>
      <c r="B264" s="368"/>
      <c r="C264" s="367" t="s">
        <v>11</v>
      </c>
      <c r="D264" s="400"/>
      <c r="E264" s="409"/>
      <c r="F264" s="370"/>
    </row>
    <row r="265" spans="1:6" ht="15">
      <c r="A265" s="367"/>
      <c r="B265" s="368"/>
      <c r="C265" s="367" t="s">
        <v>12</v>
      </c>
      <c r="D265" s="400"/>
      <c r="E265" s="409"/>
      <c r="F265" s="370"/>
    </row>
    <row r="266" spans="1:6" ht="15">
      <c r="A266" s="359"/>
      <c r="B266" s="360"/>
      <c r="C266" s="359"/>
      <c r="D266" s="401"/>
      <c r="E266" s="408"/>
      <c r="F266" s="362"/>
    </row>
    <row r="267" spans="1:6" ht="100">
      <c r="A267" s="367" t="s">
        <v>839</v>
      </c>
      <c r="B267" s="368" t="s">
        <v>840</v>
      </c>
      <c r="C267" s="367"/>
      <c r="D267" s="402" t="s">
        <v>841</v>
      </c>
      <c r="E267" s="405"/>
      <c r="F267" s="370"/>
    </row>
    <row r="268" spans="1:6" ht="15">
      <c r="A268" s="367"/>
      <c r="B268" s="368"/>
      <c r="C268" s="367" t="s">
        <v>471</v>
      </c>
      <c r="D268" s="400"/>
      <c r="E268" s="409"/>
      <c r="F268" s="370"/>
    </row>
    <row r="269" spans="1:6" ht="25">
      <c r="A269" s="367"/>
      <c r="B269" s="368"/>
      <c r="C269" s="367" t="s">
        <v>133</v>
      </c>
      <c r="D269" s="400" t="s">
        <v>1334</v>
      </c>
      <c r="E269" s="405" t="s">
        <v>1323</v>
      </c>
      <c r="F269" s="370"/>
    </row>
    <row r="270" spans="1:6" ht="15">
      <c r="A270" s="367"/>
      <c r="B270" s="368"/>
      <c r="C270" s="367" t="s">
        <v>206</v>
      </c>
      <c r="D270" s="371"/>
      <c r="E270" s="369"/>
      <c r="F270" s="370"/>
    </row>
    <row r="271" spans="1:6" ht="15">
      <c r="A271" s="367"/>
      <c r="B271" s="368"/>
      <c r="C271" s="367" t="s">
        <v>10</v>
      </c>
      <c r="D271" s="371"/>
      <c r="E271" s="369"/>
      <c r="F271" s="370"/>
    </row>
    <row r="272" spans="1:6" ht="15">
      <c r="A272" s="367"/>
      <c r="B272" s="368"/>
      <c r="C272" s="367" t="s">
        <v>11</v>
      </c>
      <c r="D272" s="371"/>
      <c r="E272" s="369"/>
      <c r="F272" s="370"/>
    </row>
    <row r="273" spans="1:6" ht="15">
      <c r="A273" s="367"/>
      <c r="B273" s="368"/>
      <c r="C273" s="367" t="s">
        <v>12</v>
      </c>
      <c r="D273" s="371"/>
      <c r="E273" s="369"/>
      <c r="F273" s="370"/>
    </row>
    <row r="274" spans="1:6" ht="15">
      <c r="A274" s="359"/>
      <c r="B274" s="360"/>
      <c r="C274" s="359"/>
      <c r="D274" s="372"/>
      <c r="E274" s="361"/>
      <c r="F274" s="362"/>
    </row>
    <row r="275" spans="1:6" ht="62.5">
      <c r="A275" s="367" t="s">
        <v>842</v>
      </c>
      <c r="B275" s="368" t="s">
        <v>843</v>
      </c>
      <c r="C275" s="367"/>
      <c r="D275" s="368" t="s">
        <v>844</v>
      </c>
      <c r="E275" s="369"/>
      <c r="F275" s="370"/>
    </row>
    <row r="276" spans="1:6" ht="15">
      <c r="A276" s="367"/>
      <c r="B276" s="368"/>
      <c r="C276" s="367" t="s">
        <v>471</v>
      </c>
      <c r="D276" s="371"/>
      <c r="E276" s="369"/>
      <c r="F276" s="370"/>
    </row>
    <row r="277" spans="1:6" ht="15">
      <c r="A277" s="367"/>
      <c r="B277" s="368"/>
      <c r="C277" s="367" t="s">
        <v>133</v>
      </c>
      <c r="D277" s="400" t="s">
        <v>1335</v>
      </c>
      <c r="E277" s="405" t="s">
        <v>1323</v>
      </c>
      <c r="F277" s="370"/>
    </row>
    <row r="278" spans="1:6" ht="15">
      <c r="A278" s="367"/>
      <c r="B278" s="368"/>
      <c r="C278" s="367" t="s">
        <v>206</v>
      </c>
      <c r="D278" s="400"/>
      <c r="E278" s="409"/>
      <c r="F278" s="370"/>
    </row>
    <row r="279" spans="1:6" ht="15">
      <c r="A279" s="367"/>
      <c r="B279" s="368"/>
      <c r="C279" s="367" t="s">
        <v>10</v>
      </c>
      <c r="D279" s="400"/>
      <c r="E279" s="409"/>
      <c r="F279" s="370"/>
    </row>
    <row r="280" spans="1:6" ht="15">
      <c r="A280" s="367"/>
      <c r="B280" s="368"/>
      <c r="C280" s="367" t="s">
        <v>11</v>
      </c>
      <c r="D280" s="400"/>
      <c r="E280" s="409"/>
      <c r="F280" s="370"/>
    </row>
    <row r="281" spans="1:6" ht="15">
      <c r="A281" s="367"/>
      <c r="B281" s="368"/>
      <c r="C281" s="367" t="s">
        <v>12</v>
      </c>
      <c r="D281" s="400"/>
      <c r="E281" s="409"/>
      <c r="F281" s="370"/>
    </row>
    <row r="282" spans="1:6" ht="15">
      <c r="A282" s="359"/>
      <c r="B282" s="360"/>
      <c r="C282" s="359"/>
      <c r="D282" s="401"/>
      <c r="E282" s="408"/>
      <c r="F282" s="362"/>
    </row>
    <row r="283" spans="1:6" ht="62.5">
      <c r="A283" s="367" t="s">
        <v>845</v>
      </c>
      <c r="B283" s="368" t="s">
        <v>846</v>
      </c>
      <c r="C283" s="367"/>
      <c r="D283" s="402" t="s">
        <v>847</v>
      </c>
      <c r="E283" s="405"/>
      <c r="F283" s="370"/>
    </row>
    <row r="284" spans="1:6" ht="15">
      <c r="A284" s="367"/>
      <c r="B284" s="368"/>
      <c r="C284" s="367" t="s">
        <v>471</v>
      </c>
      <c r="D284" s="400"/>
      <c r="E284" s="409"/>
      <c r="F284" s="370"/>
    </row>
    <row r="285" spans="1:6" ht="25">
      <c r="A285" s="367"/>
      <c r="B285" s="368"/>
      <c r="C285" s="367" t="s">
        <v>133</v>
      </c>
      <c r="D285" s="400" t="s">
        <v>1336</v>
      </c>
      <c r="E285" s="405" t="s">
        <v>1323</v>
      </c>
      <c r="F285" s="370"/>
    </row>
    <row r="286" spans="1:6" ht="15">
      <c r="A286" s="367"/>
      <c r="B286" s="368"/>
      <c r="C286" s="367" t="s">
        <v>206</v>
      </c>
      <c r="D286" s="400"/>
      <c r="E286" s="409"/>
      <c r="F286" s="370"/>
    </row>
    <row r="287" spans="1:6" ht="15">
      <c r="A287" s="367"/>
      <c r="B287" s="368"/>
      <c r="C287" s="367" t="s">
        <v>10</v>
      </c>
      <c r="D287" s="400"/>
      <c r="E287" s="409"/>
      <c r="F287" s="370"/>
    </row>
    <row r="288" spans="1:6" ht="15">
      <c r="A288" s="367"/>
      <c r="B288" s="368"/>
      <c r="C288" s="367" t="s">
        <v>11</v>
      </c>
      <c r="D288" s="400"/>
      <c r="E288" s="409"/>
      <c r="F288" s="370"/>
    </row>
    <row r="289" spans="1:6" ht="15">
      <c r="A289" s="367"/>
      <c r="B289" s="368"/>
      <c r="C289" s="367" t="s">
        <v>12</v>
      </c>
      <c r="D289" s="400"/>
      <c r="E289" s="409"/>
      <c r="F289" s="370"/>
    </row>
    <row r="290" spans="1:6" ht="15">
      <c r="A290" s="359"/>
      <c r="B290" s="360"/>
      <c r="C290" s="359"/>
      <c r="D290" s="401"/>
      <c r="E290" s="408"/>
      <c r="F290" s="362"/>
    </row>
    <row r="291" spans="1:6" ht="62.5">
      <c r="A291" s="367" t="s">
        <v>848</v>
      </c>
      <c r="B291" s="368" t="s">
        <v>849</v>
      </c>
      <c r="C291" s="367"/>
      <c r="D291" s="402" t="s">
        <v>850</v>
      </c>
      <c r="E291" s="405"/>
      <c r="F291" s="370"/>
    </row>
    <row r="292" spans="1:6" ht="15">
      <c r="A292" s="367"/>
      <c r="B292" s="368"/>
      <c r="C292" s="367" t="s">
        <v>471</v>
      </c>
      <c r="D292" s="400"/>
      <c r="E292" s="409"/>
      <c r="F292" s="370"/>
    </row>
    <row r="293" spans="1:6" ht="15">
      <c r="A293" s="367"/>
      <c r="B293" s="368"/>
      <c r="C293" s="367" t="s">
        <v>133</v>
      </c>
      <c r="D293" s="400" t="s">
        <v>1337</v>
      </c>
      <c r="E293" s="405" t="s">
        <v>1323</v>
      </c>
      <c r="F293" s="370"/>
    </row>
    <row r="294" spans="1:6" ht="15">
      <c r="A294" s="367"/>
      <c r="B294" s="368"/>
      <c r="C294" s="367" t="s">
        <v>206</v>
      </c>
      <c r="D294" s="400"/>
      <c r="E294" s="409"/>
      <c r="F294" s="370"/>
    </row>
    <row r="295" spans="1:6" ht="15">
      <c r="A295" s="367"/>
      <c r="B295" s="368"/>
      <c r="C295" s="367" t="s">
        <v>10</v>
      </c>
      <c r="D295" s="400"/>
      <c r="E295" s="409"/>
      <c r="F295" s="370"/>
    </row>
    <row r="296" spans="1:6" ht="15">
      <c r="A296" s="367"/>
      <c r="B296" s="368"/>
      <c r="C296" s="367" t="s">
        <v>11</v>
      </c>
      <c r="D296" s="400"/>
      <c r="E296" s="409"/>
      <c r="F296" s="370"/>
    </row>
    <row r="297" spans="1:6" ht="15">
      <c r="A297" s="367"/>
      <c r="B297" s="368"/>
      <c r="C297" s="367" t="s">
        <v>12</v>
      </c>
      <c r="D297" s="400"/>
      <c r="E297" s="409"/>
      <c r="F297" s="370"/>
    </row>
    <row r="298" spans="1:6" ht="15">
      <c r="A298" s="359"/>
      <c r="B298" s="360"/>
      <c r="C298" s="359"/>
      <c r="D298" s="401"/>
      <c r="E298" s="408"/>
      <c r="F298" s="362"/>
    </row>
    <row r="299" spans="1:6" ht="62.5">
      <c r="A299" s="367" t="s">
        <v>851</v>
      </c>
      <c r="B299" s="368" t="s">
        <v>852</v>
      </c>
      <c r="C299" s="367"/>
      <c r="D299" s="402" t="s">
        <v>853</v>
      </c>
      <c r="E299" s="405"/>
      <c r="F299" s="370"/>
    </row>
    <row r="300" spans="1:6" ht="15">
      <c r="A300" s="367"/>
      <c r="B300" s="368"/>
      <c r="C300" s="367" t="s">
        <v>471</v>
      </c>
      <c r="D300" s="400"/>
      <c r="E300" s="409"/>
      <c r="F300" s="370"/>
    </row>
    <row r="301" spans="1:6" ht="15">
      <c r="A301" s="367"/>
      <c r="B301" s="368"/>
      <c r="C301" s="367" t="s">
        <v>133</v>
      </c>
      <c r="D301" s="400" t="s">
        <v>1335</v>
      </c>
      <c r="E301" s="405" t="s">
        <v>1323</v>
      </c>
      <c r="F301" s="370"/>
    </row>
    <row r="302" spans="1:6" ht="15">
      <c r="A302" s="367"/>
      <c r="B302" s="368"/>
      <c r="C302" s="367" t="s">
        <v>206</v>
      </c>
      <c r="D302" s="371"/>
      <c r="E302" s="369"/>
      <c r="F302" s="370"/>
    </row>
    <row r="303" spans="1:6" ht="15">
      <c r="A303" s="367"/>
      <c r="B303" s="368"/>
      <c r="C303" s="367" t="s">
        <v>10</v>
      </c>
      <c r="D303" s="371"/>
      <c r="E303" s="369"/>
      <c r="F303" s="370"/>
    </row>
    <row r="304" spans="1:6" ht="15">
      <c r="A304" s="367"/>
      <c r="B304" s="368"/>
      <c r="C304" s="367" t="s">
        <v>11</v>
      </c>
      <c r="D304" s="371"/>
      <c r="E304" s="369"/>
      <c r="F304" s="370"/>
    </row>
    <row r="305" spans="1:6" ht="15">
      <c r="A305" s="367"/>
      <c r="B305" s="368"/>
      <c r="C305" s="367" t="s">
        <v>12</v>
      </c>
      <c r="D305" s="371"/>
      <c r="E305" s="369"/>
      <c r="F305" s="370"/>
    </row>
    <row r="306" spans="1:6" ht="15">
      <c r="A306" s="359"/>
      <c r="B306" s="360"/>
      <c r="C306" s="359"/>
      <c r="D306" s="372"/>
      <c r="E306" s="361"/>
      <c r="F306" s="362"/>
    </row>
    <row r="307" spans="1:6" ht="62.5">
      <c r="A307" s="367" t="s">
        <v>854</v>
      </c>
      <c r="B307" s="368" t="s">
        <v>855</v>
      </c>
      <c r="C307" s="367"/>
      <c r="D307" s="368" t="s">
        <v>856</v>
      </c>
      <c r="E307" s="369"/>
      <c r="F307" s="370"/>
    </row>
    <row r="308" spans="1:6" ht="15">
      <c r="A308" s="367"/>
      <c r="B308" s="368"/>
      <c r="C308" s="367" t="s">
        <v>471</v>
      </c>
      <c r="D308" s="371"/>
      <c r="E308" s="369"/>
      <c r="F308" s="370"/>
    </row>
    <row r="309" spans="1:6" ht="25">
      <c r="A309" s="367"/>
      <c r="B309" s="368"/>
      <c r="C309" s="367" t="s">
        <v>133</v>
      </c>
      <c r="D309" s="400" t="s">
        <v>1338</v>
      </c>
      <c r="E309" s="405" t="s">
        <v>1323</v>
      </c>
      <c r="F309" s="370"/>
    </row>
    <row r="310" spans="1:6" ht="15">
      <c r="A310" s="367"/>
      <c r="B310" s="368"/>
      <c r="C310" s="367" t="s">
        <v>206</v>
      </c>
      <c r="D310" s="400"/>
      <c r="E310" s="409"/>
      <c r="F310" s="370"/>
    </row>
    <row r="311" spans="1:6" ht="15">
      <c r="A311" s="367"/>
      <c r="B311" s="368"/>
      <c r="C311" s="367" t="s">
        <v>10</v>
      </c>
      <c r="D311" s="400"/>
      <c r="E311" s="409"/>
      <c r="F311" s="370"/>
    </row>
    <row r="312" spans="1:6" ht="15">
      <c r="A312" s="367"/>
      <c r="B312" s="368"/>
      <c r="C312" s="367" t="s">
        <v>11</v>
      </c>
      <c r="D312" s="400"/>
      <c r="E312" s="409"/>
      <c r="F312" s="370"/>
    </row>
    <row r="313" spans="1:6" ht="15">
      <c r="A313" s="367"/>
      <c r="B313" s="368"/>
      <c r="C313" s="367" t="s">
        <v>12</v>
      </c>
      <c r="D313" s="400"/>
      <c r="E313" s="409"/>
      <c r="F313" s="370"/>
    </row>
    <row r="314" spans="1:6" ht="15">
      <c r="A314" s="359"/>
      <c r="B314" s="360"/>
      <c r="C314" s="359"/>
      <c r="D314" s="401"/>
      <c r="E314" s="408"/>
      <c r="F314" s="362"/>
    </row>
    <row r="315" spans="1:6" ht="62.5">
      <c r="A315" s="367" t="s">
        <v>857</v>
      </c>
      <c r="B315" s="368" t="s">
        <v>858</v>
      </c>
      <c r="C315" s="367"/>
      <c r="D315" s="402" t="s">
        <v>859</v>
      </c>
      <c r="E315" s="405"/>
      <c r="F315" s="370"/>
    </row>
    <row r="316" spans="1:6" ht="15">
      <c r="A316" s="367"/>
      <c r="B316" s="368"/>
      <c r="C316" s="367" t="s">
        <v>471</v>
      </c>
      <c r="D316" s="400"/>
      <c r="E316" s="409"/>
      <c r="F316" s="370"/>
    </row>
    <row r="317" spans="1:6" ht="15">
      <c r="A317" s="367"/>
      <c r="B317" s="368"/>
      <c r="C317" s="367" t="s">
        <v>133</v>
      </c>
      <c r="D317" s="400" t="s">
        <v>1339</v>
      </c>
      <c r="E317" s="405" t="s">
        <v>1323</v>
      </c>
      <c r="F317" s="370"/>
    </row>
    <row r="318" spans="1:6" ht="15">
      <c r="A318" s="367"/>
      <c r="B318" s="368"/>
      <c r="C318" s="367" t="s">
        <v>206</v>
      </c>
      <c r="D318" s="400"/>
      <c r="E318" s="409"/>
      <c r="F318" s="370"/>
    </row>
    <row r="319" spans="1:6" ht="15">
      <c r="A319" s="367"/>
      <c r="B319" s="368"/>
      <c r="C319" s="367" t="s">
        <v>10</v>
      </c>
      <c r="D319" s="400"/>
      <c r="E319" s="409"/>
      <c r="F319" s="370"/>
    </row>
    <row r="320" spans="1:6" ht="15">
      <c r="A320" s="367"/>
      <c r="B320" s="368"/>
      <c r="C320" s="367" t="s">
        <v>11</v>
      </c>
      <c r="D320" s="400"/>
      <c r="E320" s="409"/>
      <c r="F320" s="370"/>
    </row>
    <row r="321" spans="1:6" ht="15">
      <c r="A321" s="367"/>
      <c r="B321" s="368"/>
      <c r="C321" s="367" t="s">
        <v>12</v>
      </c>
      <c r="D321" s="400"/>
      <c r="E321" s="409"/>
      <c r="F321" s="370"/>
    </row>
    <row r="322" spans="1:6" ht="15">
      <c r="A322" s="359"/>
      <c r="B322" s="360"/>
      <c r="C322" s="359"/>
      <c r="D322" s="401"/>
      <c r="E322" s="408"/>
      <c r="F322" s="362"/>
    </row>
    <row r="323" spans="1:6" ht="62.5">
      <c r="A323" s="367" t="s">
        <v>860</v>
      </c>
      <c r="B323" s="368" t="s">
        <v>861</v>
      </c>
      <c r="C323" s="367"/>
      <c r="D323" s="402" t="s">
        <v>862</v>
      </c>
      <c r="E323" s="405"/>
      <c r="F323" s="370"/>
    </row>
    <row r="324" spans="1:6" ht="15">
      <c r="A324" s="367"/>
      <c r="B324" s="368"/>
      <c r="C324" s="367" t="s">
        <v>471</v>
      </c>
      <c r="D324" s="400"/>
      <c r="E324" s="409"/>
      <c r="F324" s="370"/>
    </row>
    <row r="325" spans="1:6">
      <c r="A325" s="367"/>
      <c r="B325" s="368"/>
      <c r="C325" s="367" t="s">
        <v>133</v>
      </c>
      <c r="D325" s="406" t="s">
        <v>1340</v>
      </c>
      <c r="E325" s="407" t="s">
        <v>1323</v>
      </c>
      <c r="F325" s="370"/>
    </row>
    <row r="326" spans="1:6" ht="15">
      <c r="A326" s="367"/>
      <c r="B326" s="368"/>
      <c r="C326" s="367" t="s">
        <v>206</v>
      </c>
      <c r="D326" s="400"/>
      <c r="E326" s="409"/>
      <c r="F326" s="370"/>
    </row>
    <row r="327" spans="1:6" ht="15">
      <c r="A327" s="367"/>
      <c r="B327" s="368"/>
      <c r="C327" s="367" t="s">
        <v>10</v>
      </c>
      <c r="D327" s="400"/>
      <c r="E327" s="409"/>
      <c r="F327" s="370"/>
    </row>
    <row r="328" spans="1:6" ht="15">
      <c r="A328" s="367"/>
      <c r="B328" s="368"/>
      <c r="C328" s="367" t="s">
        <v>11</v>
      </c>
      <c r="D328" s="400"/>
      <c r="E328" s="409"/>
      <c r="F328" s="370"/>
    </row>
    <row r="329" spans="1:6" ht="15">
      <c r="A329" s="367"/>
      <c r="B329" s="368"/>
      <c r="C329" s="367" t="s">
        <v>12</v>
      </c>
      <c r="D329" s="400"/>
      <c r="E329" s="409"/>
      <c r="F329" s="370"/>
    </row>
    <row r="330" spans="1:6" ht="15">
      <c r="A330" s="359"/>
      <c r="B330" s="360"/>
      <c r="C330" s="359"/>
      <c r="D330" s="401"/>
      <c r="E330" s="408"/>
      <c r="F330" s="362"/>
    </row>
    <row r="331" spans="1:6" ht="150">
      <c r="A331" s="367" t="s">
        <v>863</v>
      </c>
      <c r="B331" s="368" t="s">
        <v>864</v>
      </c>
      <c r="C331" s="367"/>
      <c r="D331" s="402" t="s">
        <v>865</v>
      </c>
      <c r="E331" s="405"/>
      <c r="F331" s="370"/>
    </row>
    <row r="332" spans="1:6" ht="15">
      <c r="A332" s="367"/>
      <c r="B332" s="368"/>
      <c r="C332" s="367" t="s">
        <v>471</v>
      </c>
      <c r="D332" s="400"/>
      <c r="E332" s="409"/>
      <c r="F332" s="370"/>
    </row>
    <row r="333" spans="1:6" ht="15">
      <c r="A333" s="367"/>
      <c r="B333" s="368"/>
      <c r="C333" s="367" t="s">
        <v>133</v>
      </c>
      <c r="D333" s="400" t="s">
        <v>1319</v>
      </c>
      <c r="E333" s="405" t="s">
        <v>1323</v>
      </c>
      <c r="F333" s="370"/>
    </row>
    <row r="334" spans="1:6" ht="15">
      <c r="A334" s="367"/>
      <c r="B334" s="368"/>
      <c r="C334" s="367" t="s">
        <v>206</v>
      </c>
      <c r="D334" s="371"/>
      <c r="E334" s="369"/>
      <c r="F334" s="370"/>
    </row>
    <row r="335" spans="1:6" ht="15">
      <c r="A335" s="367"/>
      <c r="B335" s="368"/>
      <c r="C335" s="367" t="s">
        <v>10</v>
      </c>
      <c r="D335" s="371"/>
      <c r="E335" s="369"/>
      <c r="F335" s="370"/>
    </row>
    <row r="336" spans="1:6" ht="15">
      <c r="A336" s="367"/>
      <c r="B336" s="368"/>
      <c r="C336" s="367" t="s">
        <v>11</v>
      </c>
      <c r="D336" s="371"/>
      <c r="E336" s="369"/>
      <c r="F336" s="370"/>
    </row>
    <row r="337" spans="1:6" ht="15">
      <c r="A337" s="367"/>
      <c r="B337" s="368"/>
      <c r="C337" s="367" t="s">
        <v>12</v>
      </c>
      <c r="D337" s="371"/>
      <c r="E337" s="369"/>
      <c r="F337" s="370"/>
    </row>
    <row r="338" spans="1:6" ht="15">
      <c r="A338" s="359"/>
      <c r="B338" s="360"/>
      <c r="C338" s="359"/>
      <c r="D338" s="372"/>
      <c r="E338" s="361"/>
      <c r="F338" s="362"/>
    </row>
    <row r="339" spans="1:6" ht="175">
      <c r="A339" s="367" t="s">
        <v>866</v>
      </c>
      <c r="B339" s="368" t="s">
        <v>194</v>
      </c>
      <c r="C339" s="367"/>
      <c r="D339" s="368" t="s">
        <v>867</v>
      </c>
      <c r="E339" s="369"/>
      <c r="F339" s="370"/>
    </row>
    <row r="340" spans="1:6" ht="15">
      <c r="A340" s="367"/>
      <c r="B340" s="368"/>
      <c r="C340" s="367" t="s">
        <v>471</v>
      </c>
      <c r="D340" s="371"/>
      <c r="E340" s="369"/>
      <c r="F340" s="370"/>
    </row>
    <row r="341" spans="1:6" ht="15">
      <c r="A341" s="367"/>
      <c r="B341" s="368"/>
      <c r="C341" s="367" t="s">
        <v>133</v>
      </c>
      <c r="D341" s="400" t="s">
        <v>1341</v>
      </c>
      <c r="E341" s="405" t="s">
        <v>1323</v>
      </c>
      <c r="F341" s="370"/>
    </row>
    <row r="342" spans="1:6" ht="15">
      <c r="A342" s="367"/>
      <c r="B342" s="368"/>
      <c r="C342" s="367" t="s">
        <v>206</v>
      </c>
      <c r="D342" s="400"/>
      <c r="E342" s="409"/>
      <c r="F342" s="370"/>
    </row>
    <row r="343" spans="1:6" ht="15">
      <c r="A343" s="367"/>
      <c r="B343" s="368"/>
      <c r="C343" s="367" t="s">
        <v>10</v>
      </c>
      <c r="D343" s="400"/>
      <c r="E343" s="409"/>
      <c r="F343" s="370"/>
    </row>
    <row r="344" spans="1:6" ht="15">
      <c r="A344" s="367"/>
      <c r="B344" s="368"/>
      <c r="C344" s="367" t="s">
        <v>11</v>
      </c>
      <c r="D344" s="400"/>
      <c r="E344" s="409"/>
      <c r="F344" s="370"/>
    </row>
    <row r="345" spans="1:6" ht="15">
      <c r="A345" s="367"/>
      <c r="B345" s="368"/>
      <c r="C345" s="367" t="s">
        <v>12</v>
      </c>
      <c r="D345" s="400"/>
      <c r="E345" s="409"/>
      <c r="F345" s="370"/>
    </row>
    <row r="346" spans="1:6" ht="15">
      <c r="A346" s="359"/>
      <c r="B346" s="360"/>
      <c r="C346" s="359"/>
      <c r="D346" s="401"/>
      <c r="E346" s="408"/>
      <c r="F346" s="362"/>
    </row>
    <row r="347" spans="1:6" ht="15">
      <c r="A347" s="358">
        <v>2.2999999999999998</v>
      </c>
      <c r="B347" s="358"/>
      <c r="C347" s="358"/>
      <c r="D347" s="410" t="s">
        <v>868</v>
      </c>
      <c r="E347" s="411"/>
      <c r="F347" s="366"/>
    </row>
    <row r="348" spans="1:6" ht="187.5">
      <c r="A348" s="367" t="s">
        <v>869</v>
      </c>
      <c r="B348" s="368" t="s">
        <v>870</v>
      </c>
      <c r="C348" s="367"/>
      <c r="D348" s="402" t="s">
        <v>871</v>
      </c>
      <c r="E348" s="405"/>
      <c r="F348" s="370"/>
    </row>
    <row r="349" spans="1:6" ht="15">
      <c r="A349" s="367"/>
      <c r="B349" s="368"/>
      <c r="C349" s="367" t="s">
        <v>471</v>
      </c>
      <c r="D349" s="400"/>
      <c r="E349" s="409"/>
      <c r="F349" s="370"/>
    </row>
    <row r="350" spans="1:6" ht="15">
      <c r="A350" s="367"/>
      <c r="B350" s="368"/>
      <c r="C350" s="367" t="s">
        <v>133</v>
      </c>
      <c r="D350" s="400" t="s">
        <v>1342</v>
      </c>
      <c r="E350" s="405" t="s">
        <v>1323</v>
      </c>
      <c r="F350" s="370"/>
    </row>
    <row r="351" spans="1:6" ht="15">
      <c r="A351" s="367"/>
      <c r="B351" s="368"/>
      <c r="C351" s="367" t="s">
        <v>206</v>
      </c>
      <c r="D351" s="371"/>
      <c r="E351" s="369"/>
      <c r="F351" s="370"/>
    </row>
    <row r="352" spans="1:6" ht="15">
      <c r="A352" s="367"/>
      <c r="B352" s="368"/>
      <c r="C352" s="367" t="s">
        <v>10</v>
      </c>
      <c r="D352" s="371"/>
      <c r="E352" s="369"/>
      <c r="F352" s="370"/>
    </row>
    <row r="353" spans="1:6" ht="15">
      <c r="A353" s="367"/>
      <c r="B353" s="368"/>
      <c r="C353" s="367" t="s">
        <v>11</v>
      </c>
      <c r="D353" s="371"/>
      <c r="E353" s="369"/>
      <c r="F353" s="370"/>
    </row>
    <row r="354" spans="1:6" ht="15">
      <c r="A354" s="367"/>
      <c r="B354" s="368"/>
      <c r="C354" s="367" t="s">
        <v>12</v>
      </c>
      <c r="D354" s="371"/>
      <c r="E354" s="369"/>
      <c r="F354" s="370"/>
    </row>
    <row r="355" spans="1:6" ht="15">
      <c r="A355" s="359"/>
      <c r="B355" s="360"/>
      <c r="C355" s="359"/>
      <c r="D355" s="372"/>
      <c r="E355" s="361"/>
      <c r="F355" s="362"/>
    </row>
    <row r="356" spans="1:6" ht="137.5">
      <c r="A356" s="367" t="s">
        <v>872</v>
      </c>
      <c r="B356" s="368" t="s">
        <v>873</v>
      </c>
      <c r="C356" s="367"/>
      <c r="D356" s="368" t="s">
        <v>874</v>
      </c>
      <c r="E356" s="369"/>
      <c r="F356" s="370"/>
    </row>
    <row r="357" spans="1:6" ht="15">
      <c r="A357" s="367"/>
      <c r="B357" s="368"/>
      <c r="C357" s="367" t="s">
        <v>471</v>
      </c>
      <c r="D357" s="371"/>
      <c r="E357" s="369"/>
      <c r="F357" s="370"/>
    </row>
    <row r="358" spans="1:6" ht="15">
      <c r="A358" s="367"/>
      <c r="B358" s="368"/>
      <c r="C358" s="367" t="s">
        <v>133</v>
      </c>
      <c r="D358" s="400" t="s">
        <v>1343</v>
      </c>
      <c r="E358" s="405" t="s">
        <v>1323</v>
      </c>
      <c r="F358" s="370"/>
    </row>
    <row r="359" spans="1:6" ht="15">
      <c r="A359" s="367"/>
      <c r="B359" s="368"/>
      <c r="C359" s="367" t="s">
        <v>206</v>
      </c>
      <c r="D359" s="400"/>
      <c r="E359" s="409"/>
      <c r="F359" s="370"/>
    </row>
    <row r="360" spans="1:6" ht="15">
      <c r="A360" s="367"/>
      <c r="B360" s="368"/>
      <c r="C360" s="367" t="s">
        <v>10</v>
      </c>
      <c r="D360" s="400"/>
      <c r="E360" s="409"/>
      <c r="F360" s="370"/>
    </row>
    <row r="361" spans="1:6" ht="15">
      <c r="A361" s="367"/>
      <c r="B361" s="368"/>
      <c r="C361" s="367" t="s">
        <v>11</v>
      </c>
      <c r="D361" s="400"/>
      <c r="E361" s="409"/>
      <c r="F361" s="370"/>
    </row>
    <row r="362" spans="1:6" ht="15">
      <c r="A362" s="367"/>
      <c r="B362" s="368"/>
      <c r="C362" s="367" t="s">
        <v>12</v>
      </c>
      <c r="D362" s="400"/>
      <c r="E362" s="409"/>
      <c r="F362" s="370"/>
    </row>
    <row r="363" spans="1:6" ht="15">
      <c r="A363" s="359"/>
      <c r="B363" s="360"/>
      <c r="C363" s="359"/>
      <c r="D363" s="401"/>
      <c r="E363" s="408"/>
      <c r="F363" s="362"/>
    </row>
    <row r="364" spans="1:6" ht="139.5" customHeight="1">
      <c r="A364" s="367" t="s">
        <v>875</v>
      </c>
      <c r="B364" s="368" t="s">
        <v>876</v>
      </c>
      <c r="C364" s="367"/>
      <c r="D364" s="402" t="s">
        <v>877</v>
      </c>
      <c r="E364" s="405"/>
      <c r="F364" s="370"/>
    </row>
    <row r="365" spans="1:6" ht="15">
      <c r="A365" s="367"/>
      <c r="B365" s="368"/>
      <c r="C365" s="367" t="s">
        <v>471</v>
      </c>
      <c r="D365" s="400"/>
      <c r="E365" s="409"/>
      <c r="F365" s="370"/>
    </row>
    <row r="366" spans="1:6" ht="46.5" customHeight="1">
      <c r="A366" s="367"/>
      <c r="B366" s="368"/>
      <c r="C366" s="367" t="s">
        <v>133</v>
      </c>
      <c r="D366" s="400" t="s">
        <v>1344</v>
      </c>
      <c r="E366" s="405" t="s">
        <v>1323</v>
      </c>
      <c r="F366" s="370"/>
    </row>
    <row r="367" spans="1:6" ht="71.5" customHeight="1">
      <c r="A367" s="367"/>
      <c r="B367" s="368"/>
      <c r="C367" s="367" t="s">
        <v>206</v>
      </c>
      <c r="D367" s="400" t="s">
        <v>1537</v>
      </c>
      <c r="E367" s="409" t="s">
        <v>1323</v>
      </c>
      <c r="F367" s="370"/>
    </row>
    <row r="368" spans="1:6" ht="15">
      <c r="A368" s="367"/>
      <c r="B368" s="368"/>
      <c r="C368" s="367" t="s">
        <v>10</v>
      </c>
      <c r="D368" s="400"/>
      <c r="E368" s="409"/>
      <c r="F368" s="370"/>
    </row>
    <row r="369" spans="1:6" ht="15">
      <c r="A369" s="367"/>
      <c r="B369" s="368"/>
      <c r="C369" s="367" t="s">
        <v>11</v>
      </c>
      <c r="D369" s="400"/>
      <c r="E369" s="409"/>
      <c r="F369" s="370"/>
    </row>
    <row r="370" spans="1:6" ht="15">
      <c r="A370" s="367"/>
      <c r="B370" s="368"/>
      <c r="C370" s="367" t="s">
        <v>12</v>
      </c>
      <c r="D370" s="400"/>
      <c r="E370" s="409"/>
      <c r="F370" s="370"/>
    </row>
    <row r="371" spans="1:6" ht="15">
      <c r="A371" s="359"/>
      <c r="B371" s="360"/>
      <c r="C371" s="359"/>
      <c r="D371" s="401"/>
      <c r="E371" s="408"/>
      <c r="F371" s="362"/>
    </row>
    <row r="372" spans="1:6" ht="133.5" customHeight="1">
      <c r="A372" s="367" t="s">
        <v>878</v>
      </c>
      <c r="B372" s="368" t="s">
        <v>863</v>
      </c>
      <c r="C372" s="367"/>
      <c r="D372" s="402" t="s">
        <v>879</v>
      </c>
      <c r="E372" s="405"/>
      <c r="F372" s="370"/>
    </row>
    <row r="373" spans="1:6" ht="15">
      <c r="A373" s="367"/>
      <c r="B373" s="368"/>
      <c r="C373" s="367" t="s">
        <v>471</v>
      </c>
      <c r="D373" s="400"/>
      <c r="E373" s="409"/>
      <c r="F373" s="370"/>
    </row>
    <row r="374" spans="1:6" ht="15">
      <c r="A374" s="367"/>
      <c r="B374" s="368"/>
      <c r="C374" s="367" t="s">
        <v>133</v>
      </c>
      <c r="D374" s="400" t="s">
        <v>1345</v>
      </c>
      <c r="E374" s="405" t="s">
        <v>1323</v>
      </c>
      <c r="F374" s="370"/>
    </row>
    <row r="375" spans="1:6" ht="15">
      <c r="A375" s="367"/>
      <c r="B375" s="368"/>
      <c r="C375" s="367" t="s">
        <v>206</v>
      </c>
      <c r="D375" s="371"/>
      <c r="E375" s="369"/>
      <c r="F375" s="370"/>
    </row>
    <row r="376" spans="1:6" ht="15">
      <c r="A376" s="367"/>
      <c r="B376" s="368"/>
      <c r="C376" s="367" t="s">
        <v>10</v>
      </c>
      <c r="D376" s="371"/>
      <c r="E376" s="369"/>
      <c r="F376" s="370"/>
    </row>
    <row r="377" spans="1:6" ht="15">
      <c r="A377" s="367"/>
      <c r="B377" s="368"/>
      <c r="C377" s="367" t="s">
        <v>11</v>
      </c>
      <c r="D377" s="371"/>
      <c r="E377" s="369"/>
      <c r="F377" s="370"/>
    </row>
    <row r="378" spans="1:6" ht="15">
      <c r="A378" s="367"/>
      <c r="B378" s="368"/>
      <c r="C378" s="367" t="s">
        <v>12</v>
      </c>
      <c r="D378" s="371"/>
      <c r="E378" s="369"/>
      <c r="F378" s="370"/>
    </row>
    <row r="379" spans="1:6" ht="15">
      <c r="A379" s="359"/>
      <c r="B379" s="360"/>
      <c r="C379" s="359"/>
      <c r="D379" s="372"/>
      <c r="E379" s="361"/>
      <c r="F379" s="362"/>
    </row>
    <row r="380" spans="1:6" ht="137.5">
      <c r="A380" s="367" t="s">
        <v>880</v>
      </c>
      <c r="B380" s="368" t="s">
        <v>881</v>
      </c>
      <c r="C380" s="367"/>
      <c r="D380" s="368" t="s">
        <v>882</v>
      </c>
      <c r="E380" s="369"/>
      <c r="F380" s="370"/>
    </row>
    <row r="381" spans="1:6" ht="15">
      <c r="A381" s="367"/>
      <c r="B381" s="368"/>
      <c r="C381" s="367" t="s">
        <v>471</v>
      </c>
      <c r="D381" s="371"/>
      <c r="E381" s="369"/>
      <c r="F381" s="370"/>
    </row>
    <row r="382" spans="1:6" ht="37.5">
      <c r="A382" s="367"/>
      <c r="B382" s="368"/>
      <c r="C382" s="367" t="s">
        <v>133</v>
      </c>
      <c r="D382" s="400" t="s">
        <v>1346</v>
      </c>
      <c r="E382" s="405" t="s">
        <v>1323</v>
      </c>
      <c r="F382" s="370"/>
    </row>
    <row r="383" spans="1:6" ht="15">
      <c r="A383" s="367"/>
      <c r="B383" s="368"/>
      <c r="C383" s="367" t="s">
        <v>206</v>
      </c>
      <c r="D383" s="400"/>
      <c r="E383" s="409"/>
      <c r="F383" s="370"/>
    </row>
    <row r="384" spans="1:6" ht="15">
      <c r="A384" s="367"/>
      <c r="B384" s="368"/>
      <c r="C384" s="367" t="s">
        <v>10</v>
      </c>
      <c r="D384" s="400"/>
      <c r="E384" s="409"/>
      <c r="F384" s="370"/>
    </row>
    <row r="385" spans="1:6" ht="15">
      <c r="A385" s="367"/>
      <c r="B385" s="368"/>
      <c r="C385" s="367" t="s">
        <v>11</v>
      </c>
      <c r="D385" s="400"/>
      <c r="E385" s="409"/>
      <c r="F385" s="370"/>
    </row>
    <row r="386" spans="1:6" ht="15">
      <c r="A386" s="367"/>
      <c r="B386" s="368"/>
      <c r="C386" s="367" t="s">
        <v>12</v>
      </c>
      <c r="D386" s="400"/>
      <c r="E386" s="409"/>
      <c r="F386" s="370"/>
    </row>
    <row r="387" spans="1:6" ht="15">
      <c r="A387" s="359"/>
      <c r="B387" s="360"/>
      <c r="C387" s="359"/>
      <c r="D387" s="401"/>
      <c r="E387" s="408"/>
      <c r="F387" s="362"/>
    </row>
    <row r="388" spans="1:6" ht="112.5">
      <c r="A388" s="367" t="s">
        <v>883</v>
      </c>
      <c r="B388" s="368" t="s">
        <v>884</v>
      </c>
      <c r="C388" s="367"/>
      <c r="D388" s="402" t="s">
        <v>885</v>
      </c>
      <c r="E388" s="405"/>
      <c r="F388" s="370"/>
    </row>
    <row r="389" spans="1:6" ht="15">
      <c r="A389" s="367"/>
      <c r="B389" s="368"/>
      <c r="C389" s="367" t="s">
        <v>471</v>
      </c>
      <c r="D389" s="400"/>
      <c r="E389" s="409"/>
      <c r="F389" s="370"/>
    </row>
    <row r="390" spans="1:6">
      <c r="A390" s="367"/>
      <c r="B390" s="368"/>
      <c r="C390" s="367" t="s">
        <v>133</v>
      </c>
      <c r="D390" s="406" t="s">
        <v>1347</v>
      </c>
      <c r="E390" s="407" t="s">
        <v>1323</v>
      </c>
      <c r="F390" s="370"/>
    </row>
    <row r="391" spans="1:6" ht="15">
      <c r="A391" s="367"/>
      <c r="B391" s="368"/>
      <c r="C391" s="367" t="s">
        <v>206</v>
      </c>
      <c r="D391" s="400"/>
      <c r="E391" s="409"/>
      <c r="F391" s="370"/>
    </row>
    <row r="392" spans="1:6" ht="15">
      <c r="A392" s="367"/>
      <c r="B392" s="368"/>
      <c r="C392" s="367" t="s">
        <v>10</v>
      </c>
      <c r="D392" s="400"/>
      <c r="E392" s="409"/>
      <c r="F392" s="370"/>
    </row>
    <row r="393" spans="1:6" ht="15">
      <c r="A393" s="367"/>
      <c r="B393" s="368"/>
      <c r="C393" s="367" t="s">
        <v>11</v>
      </c>
      <c r="D393" s="400"/>
      <c r="E393" s="409"/>
      <c r="F393" s="370"/>
    </row>
    <row r="394" spans="1:6" ht="15">
      <c r="A394" s="367"/>
      <c r="B394" s="368"/>
      <c r="C394" s="367" t="s">
        <v>12</v>
      </c>
      <c r="D394" s="400"/>
      <c r="E394" s="409"/>
      <c r="F394" s="370"/>
    </row>
    <row r="395" spans="1:6" ht="15">
      <c r="A395" s="359"/>
      <c r="B395" s="360"/>
      <c r="C395" s="359"/>
      <c r="D395" s="401"/>
      <c r="E395" s="408"/>
      <c r="F395" s="362"/>
    </row>
    <row r="396" spans="1:6" ht="137.5">
      <c r="A396" s="367" t="s">
        <v>886</v>
      </c>
      <c r="B396" s="368" t="s">
        <v>887</v>
      </c>
      <c r="C396" s="367"/>
      <c r="D396" s="402" t="s">
        <v>888</v>
      </c>
      <c r="E396" s="405"/>
      <c r="F396" s="370"/>
    </row>
    <row r="397" spans="1:6" ht="15">
      <c r="A397" s="367"/>
      <c r="B397" s="368"/>
      <c r="C397" s="367" t="s">
        <v>471</v>
      </c>
      <c r="D397" s="400"/>
      <c r="E397" s="409"/>
      <c r="F397" s="370"/>
    </row>
    <row r="398" spans="1:6" ht="25">
      <c r="A398" s="367"/>
      <c r="B398" s="368"/>
      <c r="C398" s="367" t="s">
        <v>133</v>
      </c>
      <c r="D398" s="412" t="s">
        <v>1348</v>
      </c>
      <c r="E398" s="407" t="s">
        <v>1323</v>
      </c>
      <c r="F398" s="370"/>
    </row>
    <row r="399" spans="1:6" ht="15">
      <c r="A399" s="367"/>
      <c r="B399" s="368"/>
      <c r="C399" s="367" t="s">
        <v>206</v>
      </c>
      <c r="D399" s="371"/>
      <c r="E399" s="369"/>
      <c r="F399" s="370"/>
    </row>
    <row r="400" spans="1:6" ht="15">
      <c r="A400" s="367"/>
      <c r="B400" s="368"/>
      <c r="C400" s="367" t="s">
        <v>10</v>
      </c>
      <c r="D400" s="371"/>
      <c r="E400" s="369"/>
      <c r="F400" s="370"/>
    </row>
    <row r="401" spans="1:6" ht="15">
      <c r="A401" s="367"/>
      <c r="B401" s="368"/>
      <c r="C401" s="367" t="s">
        <v>11</v>
      </c>
      <c r="D401" s="371"/>
      <c r="E401" s="369"/>
      <c r="F401" s="370"/>
    </row>
    <row r="402" spans="1:6" ht="15">
      <c r="A402" s="367"/>
      <c r="B402" s="368"/>
      <c r="C402" s="367" t="s">
        <v>12</v>
      </c>
      <c r="D402" s="371"/>
      <c r="E402" s="369"/>
      <c r="F402" s="370"/>
    </row>
    <row r="403" spans="1:6" ht="15">
      <c r="A403" s="359"/>
      <c r="B403" s="360"/>
      <c r="C403" s="359"/>
      <c r="D403" s="372"/>
      <c r="E403" s="361"/>
      <c r="F403" s="362"/>
    </row>
    <row r="404" spans="1:6" ht="125">
      <c r="A404" s="367" t="s">
        <v>889</v>
      </c>
      <c r="B404" s="368" t="s">
        <v>890</v>
      </c>
      <c r="C404" s="367"/>
      <c r="D404" s="368" t="s">
        <v>891</v>
      </c>
      <c r="E404" s="369"/>
      <c r="F404" s="370"/>
    </row>
    <row r="405" spans="1:6" ht="15">
      <c r="A405" s="367"/>
      <c r="B405" s="368"/>
      <c r="C405" s="367" t="s">
        <v>471</v>
      </c>
      <c r="D405" s="371"/>
      <c r="E405" s="369"/>
      <c r="F405" s="370"/>
    </row>
    <row r="406" spans="1:6" ht="25">
      <c r="A406" s="367"/>
      <c r="B406" s="368"/>
      <c r="C406" s="367" t="s">
        <v>133</v>
      </c>
      <c r="D406" s="400" t="s">
        <v>1349</v>
      </c>
      <c r="E406" s="405" t="s">
        <v>1323</v>
      </c>
      <c r="F406" s="370"/>
    </row>
    <row r="407" spans="1:6" ht="25">
      <c r="A407" s="367"/>
      <c r="B407" s="368"/>
      <c r="C407" s="367" t="s">
        <v>206</v>
      </c>
      <c r="D407" s="400" t="s">
        <v>1349</v>
      </c>
      <c r="E407" s="405" t="s">
        <v>1323</v>
      </c>
      <c r="F407" s="370"/>
    </row>
    <row r="408" spans="1:6" ht="15">
      <c r="A408" s="367"/>
      <c r="B408" s="368"/>
      <c r="C408" s="367" t="s">
        <v>10</v>
      </c>
      <c r="D408" s="400"/>
      <c r="E408" s="409"/>
      <c r="F408" s="370"/>
    </row>
    <row r="409" spans="1:6" ht="15">
      <c r="A409" s="367"/>
      <c r="B409" s="368"/>
      <c r="C409" s="367" t="s">
        <v>11</v>
      </c>
      <c r="D409" s="400"/>
      <c r="E409" s="409"/>
      <c r="F409" s="370"/>
    </row>
    <row r="410" spans="1:6" ht="15">
      <c r="A410" s="367"/>
      <c r="B410" s="368"/>
      <c r="C410" s="367" t="s">
        <v>12</v>
      </c>
      <c r="D410" s="400"/>
      <c r="E410" s="409"/>
      <c r="F410" s="370"/>
    </row>
    <row r="411" spans="1:6" ht="15">
      <c r="A411" s="359"/>
      <c r="B411" s="360"/>
      <c r="C411" s="359"/>
      <c r="D411" s="401"/>
      <c r="E411" s="408"/>
      <c r="F411" s="362"/>
    </row>
    <row r="412" spans="1:6" ht="112.5">
      <c r="A412" s="367" t="s">
        <v>892</v>
      </c>
      <c r="B412" s="368" t="s">
        <v>893</v>
      </c>
      <c r="C412" s="367"/>
      <c r="D412" s="402" t="s">
        <v>894</v>
      </c>
      <c r="E412" s="405"/>
      <c r="F412" s="370"/>
    </row>
    <row r="413" spans="1:6" ht="15">
      <c r="A413" s="367"/>
      <c r="B413" s="368"/>
      <c r="C413" s="367" t="s">
        <v>471</v>
      </c>
      <c r="D413" s="400"/>
      <c r="E413" s="409"/>
      <c r="F413" s="370"/>
    </row>
    <row r="414" spans="1:6" ht="32.5" customHeight="1">
      <c r="A414" s="367"/>
      <c r="B414" s="368"/>
      <c r="C414" s="367" t="s">
        <v>133</v>
      </c>
      <c r="D414" s="400" t="s">
        <v>1350</v>
      </c>
      <c r="E414" s="405" t="s">
        <v>1323</v>
      </c>
      <c r="F414" s="370"/>
    </row>
    <row r="415" spans="1:6" ht="35" customHeight="1">
      <c r="A415" s="367"/>
      <c r="B415" s="368"/>
      <c r="C415" s="367" t="s">
        <v>206</v>
      </c>
      <c r="D415" s="400" t="s">
        <v>1538</v>
      </c>
      <c r="E415" s="405" t="s">
        <v>1323</v>
      </c>
      <c r="F415" s="370"/>
    </row>
    <row r="416" spans="1:6" ht="15">
      <c r="A416" s="367"/>
      <c r="B416" s="368"/>
      <c r="C416" s="367" t="s">
        <v>10</v>
      </c>
      <c r="D416" s="400"/>
      <c r="E416" s="409"/>
      <c r="F416" s="370"/>
    </row>
    <row r="417" spans="1:6" ht="15">
      <c r="A417" s="367"/>
      <c r="B417" s="368"/>
      <c r="C417" s="367" t="s">
        <v>11</v>
      </c>
      <c r="D417" s="400"/>
      <c r="E417" s="409"/>
      <c r="F417" s="370"/>
    </row>
    <row r="418" spans="1:6" ht="15">
      <c r="A418" s="367"/>
      <c r="B418" s="368"/>
      <c r="C418" s="367" t="s">
        <v>12</v>
      </c>
      <c r="D418" s="400"/>
      <c r="E418" s="409"/>
      <c r="F418" s="370"/>
    </row>
    <row r="419" spans="1:6" ht="15">
      <c r="A419" s="359"/>
      <c r="B419" s="360"/>
      <c r="C419" s="359"/>
      <c r="D419" s="401"/>
      <c r="E419" s="408"/>
      <c r="F419" s="362"/>
    </row>
    <row r="420" spans="1:6" ht="15">
      <c r="A420" s="363">
        <v>2.4</v>
      </c>
      <c r="B420" s="358"/>
      <c r="C420" s="363"/>
      <c r="D420" s="410" t="s">
        <v>895</v>
      </c>
      <c r="E420" s="411"/>
      <c r="F420" s="365"/>
    </row>
    <row r="421" spans="1:6" ht="75">
      <c r="A421" s="367" t="s">
        <v>896</v>
      </c>
      <c r="B421" s="368" t="s">
        <v>897</v>
      </c>
      <c r="C421" s="367"/>
      <c r="D421" s="402" t="s">
        <v>898</v>
      </c>
      <c r="E421" s="405"/>
      <c r="F421" s="370"/>
    </row>
    <row r="422" spans="1:6" ht="15">
      <c r="A422" s="367"/>
      <c r="B422" s="368"/>
      <c r="C422" s="367" t="s">
        <v>471</v>
      </c>
      <c r="D422" s="400"/>
      <c r="E422" s="409"/>
      <c r="F422" s="370"/>
    </row>
    <row r="423" spans="1:6" ht="25">
      <c r="A423" s="367"/>
      <c r="B423" s="368"/>
      <c r="C423" s="367" t="s">
        <v>133</v>
      </c>
      <c r="D423" s="400" t="s">
        <v>1351</v>
      </c>
      <c r="E423" s="405" t="s">
        <v>1323</v>
      </c>
      <c r="F423" s="370"/>
    </row>
    <row r="424" spans="1:6" ht="15">
      <c r="A424" s="367"/>
      <c r="B424" s="368"/>
      <c r="C424" s="367" t="s">
        <v>206</v>
      </c>
      <c r="D424" s="371"/>
      <c r="E424" s="369"/>
      <c r="F424" s="370"/>
    </row>
    <row r="425" spans="1:6" ht="15">
      <c r="A425" s="367"/>
      <c r="B425" s="368"/>
      <c r="C425" s="367" t="s">
        <v>10</v>
      </c>
      <c r="D425" s="371"/>
      <c r="E425" s="369"/>
      <c r="F425" s="370"/>
    </row>
    <row r="426" spans="1:6" ht="15">
      <c r="A426" s="367"/>
      <c r="B426" s="368"/>
      <c r="C426" s="367" t="s">
        <v>11</v>
      </c>
      <c r="D426" s="371"/>
      <c r="E426" s="369"/>
      <c r="F426" s="370"/>
    </row>
    <row r="427" spans="1:6" ht="15">
      <c r="A427" s="367"/>
      <c r="B427" s="368"/>
      <c r="C427" s="367" t="s">
        <v>12</v>
      </c>
      <c r="D427" s="371"/>
      <c r="E427" s="369"/>
      <c r="F427" s="370"/>
    </row>
    <row r="428" spans="1:6" ht="15">
      <c r="A428" s="359"/>
      <c r="B428" s="360"/>
      <c r="C428" s="359"/>
      <c r="D428" s="372"/>
      <c r="E428" s="361"/>
      <c r="F428" s="362"/>
    </row>
    <row r="429" spans="1:6" ht="125">
      <c r="A429" s="367" t="s">
        <v>899</v>
      </c>
      <c r="B429" s="368" t="s">
        <v>900</v>
      </c>
      <c r="C429" s="367"/>
      <c r="D429" s="368" t="s">
        <v>901</v>
      </c>
      <c r="E429" s="369"/>
      <c r="F429" s="370"/>
    </row>
    <row r="430" spans="1:6" ht="15">
      <c r="A430" s="367"/>
      <c r="B430" s="368"/>
      <c r="C430" s="367" t="s">
        <v>471</v>
      </c>
      <c r="D430" s="371"/>
      <c r="E430" s="369"/>
      <c r="F430" s="370"/>
    </row>
    <row r="431" spans="1:6" ht="37.5">
      <c r="A431" s="367"/>
      <c r="B431" s="368"/>
      <c r="C431" s="367" t="s">
        <v>133</v>
      </c>
      <c r="D431" s="400" t="s">
        <v>1352</v>
      </c>
      <c r="E431" s="405" t="s">
        <v>1323</v>
      </c>
      <c r="F431" s="370"/>
    </row>
    <row r="432" spans="1:6" ht="15">
      <c r="A432" s="367"/>
      <c r="B432" s="368"/>
      <c r="C432" s="367" t="s">
        <v>206</v>
      </c>
      <c r="D432" s="400"/>
      <c r="E432" s="409"/>
      <c r="F432" s="370"/>
    </row>
    <row r="433" spans="1:6" ht="15">
      <c r="A433" s="367"/>
      <c r="B433" s="368"/>
      <c r="C433" s="367" t="s">
        <v>10</v>
      </c>
      <c r="D433" s="400"/>
      <c r="E433" s="409"/>
      <c r="F433" s="370"/>
    </row>
    <row r="434" spans="1:6" ht="15">
      <c r="A434" s="367"/>
      <c r="B434" s="368"/>
      <c r="C434" s="367" t="s">
        <v>11</v>
      </c>
      <c r="D434" s="400"/>
      <c r="E434" s="409"/>
      <c r="F434" s="370"/>
    </row>
    <row r="435" spans="1:6" ht="15">
      <c r="A435" s="367"/>
      <c r="B435" s="368"/>
      <c r="C435" s="367" t="s">
        <v>12</v>
      </c>
      <c r="D435" s="400"/>
      <c r="E435" s="409"/>
      <c r="F435" s="370"/>
    </row>
    <row r="436" spans="1:6" ht="15">
      <c r="A436" s="359"/>
      <c r="B436" s="360"/>
      <c r="C436" s="359"/>
      <c r="D436" s="401"/>
      <c r="E436" s="408"/>
      <c r="F436" s="362"/>
    </row>
    <row r="437" spans="1:6" ht="112.5">
      <c r="A437" s="367" t="s">
        <v>902</v>
      </c>
      <c r="B437" s="368" t="s">
        <v>903</v>
      </c>
      <c r="C437" s="367"/>
      <c r="D437" s="402" t="s">
        <v>904</v>
      </c>
      <c r="E437" s="405"/>
      <c r="F437" s="370"/>
    </row>
    <row r="438" spans="1:6" ht="15">
      <c r="A438" s="367"/>
      <c r="B438" s="368"/>
      <c r="C438" s="367" t="s">
        <v>471</v>
      </c>
      <c r="D438" s="400"/>
      <c r="E438" s="409"/>
      <c r="F438" s="370"/>
    </row>
    <row r="439" spans="1:6" ht="25">
      <c r="A439" s="367"/>
      <c r="B439" s="368"/>
      <c r="C439" s="367" t="s">
        <v>133</v>
      </c>
      <c r="D439" s="400" t="s">
        <v>1353</v>
      </c>
      <c r="E439" s="405" t="s">
        <v>1323</v>
      </c>
      <c r="F439" s="370"/>
    </row>
    <row r="440" spans="1:6" ht="15">
      <c r="A440" s="367"/>
      <c r="B440" s="368"/>
      <c r="C440" s="367" t="s">
        <v>206</v>
      </c>
      <c r="D440" s="400"/>
      <c r="E440" s="409"/>
      <c r="F440" s="370"/>
    </row>
    <row r="441" spans="1:6" ht="15">
      <c r="A441" s="367"/>
      <c r="B441" s="368"/>
      <c r="C441" s="367" t="s">
        <v>10</v>
      </c>
      <c r="D441" s="400"/>
      <c r="E441" s="409"/>
      <c r="F441" s="370"/>
    </row>
    <row r="442" spans="1:6" ht="15">
      <c r="A442" s="367"/>
      <c r="B442" s="368"/>
      <c r="C442" s="367" t="s">
        <v>11</v>
      </c>
      <c r="D442" s="400"/>
      <c r="E442" s="409"/>
      <c r="F442" s="370"/>
    </row>
    <row r="443" spans="1:6" ht="15">
      <c r="A443" s="367"/>
      <c r="B443" s="368"/>
      <c r="C443" s="367" t="s">
        <v>12</v>
      </c>
      <c r="D443" s="400"/>
      <c r="E443" s="409"/>
      <c r="F443" s="370"/>
    </row>
    <row r="444" spans="1:6" ht="15">
      <c r="A444" s="359"/>
      <c r="B444" s="360"/>
      <c r="C444" s="359"/>
      <c r="D444" s="401"/>
      <c r="E444" s="408"/>
      <c r="F444" s="362"/>
    </row>
    <row r="445" spans="1:6" ht="75">
      <c r="A445" s="367" t="s">
        <v>905</v>
      </c>
      <c r="B445" s="368" t="s">
        <v>906</v>
      </c>
      <c r="C445" s="367"/>
      <c r="D445" s="402" t="s">
        <v>907</v>
      </c>
      <c r="E445" s="405"/>
      <c r="F445" s="370"/>
    </row>
    <row r="446" spans="1:6" ht="15">
      <c r="A446" s="367"/>
      <c r="B446" s="368"/>
      <c r="C446" s="367" t="s">
        <v>471</v>
      </c>
      <c r="D446" s="400"/>
      <c r="E446" s="409"/>
      <c r="F446" s="370"/>
    </row>
    <row r="447" spans="1:6">
      <c r="A447" s="367"/>
      <c r="B447" s="368"/>
      <c r="C447" s="367" t="s">
        <v>133</v>
      </c>
      <c r="D447" s="412" t="s">
        <v>1354</v>
      </c>
      <c r="E447" s="407" t="s">
        <v>1323</v>
      </c>
      <c r="F447" s="370"/>
    </row>
    <row r="448" spans="1:6" ht="15">
      <c r="A448" s="367"/>
      <c r="B448" s="368"/>
      <c r="C448" s="367" t="s">
        <v>206</v>
      </c>
      <c r="D448" s="371"/>
      <c r="E448" s="369"/>
      <c r="F448" s="370"/>
    </row>
    <row r="449" spans="1:6" ht="15">
      <c r="A449" s="367"/>
      <c r="B449" s="368"/>
      <c r="C449" s="367" t="s">
        <v>10</v>
      </c>
      <c r="D449" s="371"/>
      <c r="E449" s="369"/>
      <c r="F449" s="370"/>
    </row>
    <row r="450" spans="1:6" ht="15">
      <c r="A450" s="367"/>
      <c r="B450" s="368"/>
      <c r="C450" s="367" t="s">
        <v>11</v>
      </c>
      <c r="D450" s="371"/>
      <c r="E450" s="369"/>
      <c r="F450" s="370"/>
    </row>
    <row r="451" spans="1:6" ht="15">
      <c r="A451" s="367"/>
      <c r="B451" s="368"/>
      <c r="C451" s="367" t="s">
        <v>12</v>
      </c>
      <c r="D451" s="371"/>
      <c r="E451" s="369"/>
      <c r="F451" s="370"/>
    </row>
    <row r="452" spans="1:6" ht="15">
      <c r="A452" s="359"/>
      <c r="B452" s="360"/>
      <c r="C452" s="359"/>
      <c r="D452" s="372"/>
      <c r="E452" s="361"/>
      <c r="F452" s="362"/>
    </row>
    <row r="453" spans="1:6" ht="100">
      <c r="A453" s="367" t="s">
        <v>908</v>
      </c>
      <c r="B453" s="368" t="s">
        <v>909</v>
      </c>
      <c r="C453" s="367"/>
      <c r="D453" s="368" t="s">
        <v>910</v>
      </c>
      <c r="E453" s="369"/>
      <c r="F453" s="370"/>
    </row>
    <row r="454" spans="1:6" ht="15">
      <c r="A454" s="367"/>
      <c r="B454" s="368"/>
      <c r="C454" s="367" t="s">
        <v>471</v>
      </c>
      <c r="D454" s="371"/>
      <c r="E454" s="369"/>
      <c r="F454" s="370"/>
    </row>
    <row r="455" spans="1:6">
      <c r="A455" s="367"/>
      <c r="B455" s="368"/>
      <c r="C455" s="367" t="s">
        <v>133</v>
      </c>
      <c r="D455" s="412" t="s">
        <v>1355</v>
      </c>
      <c r="E455" s="407" t="s">
        <v>1323</v>
      </c>
      <c r="F455" s="370"/>
    </row>
    <row r="456" spans="1:6" ht="15">
      <c r="A456" s="367"/>
      <c r="B456" s="368"/>
      <c r="C456" s="367" t="s">
        <v>206</v>
      </c>
      <c r="D456" s="400"/>
      <c r="E456" s="409"/>
      <c r="F456" s="370"/>
    </row>
    <row r="457" spans="1:6" ht="15">
      <c r="A457" s="367"/>
      <c r="B457" s="368"/>
      <c r="C457" s="367" t="s">
        <v>10</v>
      </c>
      <c r="D457" s="400"/>
      <c r="E457" s="409"/>
      <c r="F457" s="370"/>
    </row>
    <row r="458" spans="1:6" ht="15">
      <c r="A458" s="367"/>
      <c r="B458" s="368"/>
      <c r="C458" s="367" t="s">
        <v>11</v>
      </c>
      <c r="D458" s="400"/>
      <c r="E458" s="409"/>
      <c r="F458" s="370"/>
    </row>
    <row r="459" spans="1:6" ht="15">
      <c r="A459" s="367"/>
      <c r="B459" s="368"/>
      <c r="C459" s="367" t="s">
        <v>12</v>
      </c>
      <c r="D459" s="400"/>
      <c r="E459" s="409"/>
      <c r="F459" s="370"/>
    </row>
    <row r="460" spans="1:6" ht="15">
      <c r="A460" s="373"/>
      <c r="B460" s="374"/>
      <c r="C460" s="373"/>
      <c r="D460" s="413"/>
      <c r="E460" s="414"/>
      <c r="F460" s="362"/>
    </row>
    <row r="461" spans="1:6" ht="15">
      <c r="A461" s="363">
        <v>2.5</v>
      </c>
      <c r="B461" s="358"/>
      <c r="C461" s="363"/>
      <c r="D461" s="410" t="s">
        <v>911</v>
      </c>
      <c r="E461" s="411"/>
      <c r="F461" s="365"/>
    </row>
    <row r="462" spans="1:6" ht="125">
      <c r="A462" s="367" t="s">
        <v>912</v>
      </c>
      <c r="B462" s="368" t="s">
        <v>913</v>
      </c>
      <c r="C462" s="367"/>
      <c r="D462" s="402" t="s">
        <v>914</v>
      </c>
      <c r="E462" s="405"/>
      <c r="F462" s="370"/>
    </row>
    <row r="463" spans="1:6" ht="15">
      <c r="A463" s="367"/>
      <c r="B463" s="368"/>
      <c r="C463" s="367" t="s">
        <v>471</v>
      </c>
      <c r="D463" s="400"/>
      <c r="E463" s="409"/>
      <c r="F463" s="370"/>
    </row>
    <row r="464" spans="1:6" ht="25">
      <c r="A464" s="367"/>
      <c r="B464" s="368"/>
      <c r="C464" s="367" t="s">
        <v>133</v>
      </c>
      <c r="D464" s="400" t="s">
        <v>1356</v>
      </c>
      <c r="E464" s="405" t="s">
        <v>1323</v>
      </c>
      <c r="F464" s="370"/>
    </row>
    <row r="465" spans="1:6" ht="15">
      <c r="A465" s="367"/>
      <c r="B465" s="368"/>
      <c r="C465" s="367" t="s">
        <v>206</v>
      </c>
      <c r="D465" s="400"/>
      <c r="E465" s="409"/>
      <c r="F465" s="370"/>
    </row>
    <row r="466" spans="1:6" ht="15">
      <c r="A466" s="367"/>
      <c r="B466" s="368"/>
      <c r="C466" s="367" t="s">
        <v>10</v>
      </c>
      <c r="D466" s="400"/>
      <c r="E466" s="409"/>
      <c r="F466" s="370"/>
    </row>
    <row r="467" spans="1:6" ht="15">
      <c r="A467" s="367"/>
      <c r="B467" s="368"/>
      <c r="C467" s="367" t="s">
        <v>11</v>
      </c>
      <c r="D467" s="400"/>
      <c r="E467" s="409"/>
      <c r="F467" s="370"/>
    </row>
    <row r="468" spans="1:6" ht="15">
      <c r="A468" s="367"/>
      <c r="B468" s="368"/>
      <c r="C468" s="367" t="s">
        <v>12</v>
      </c>
      <c r="D468" s="400"/>
      <c r="E468" s="409"/>
      <c r="F468" s="370"/>
    </row>
    <row r="469" spans="1:6" ht="15">
      <c r="A469" s="373"/>
      <c r="B469" s="374"/>
      <c r="C469" s="373"/>
      <c r="D469" s="413"/>
      <c r="E469" s="414"/>
      <c r="F469" s="362"/>
    </row>
    <row r="470" spans="1:6" ht="125">
      <c r="A470" s="367" t="s">
        <v>915</v>
      </c>
      <c r="B470" s="368" t="s">
        <v>193</v>
      </c>
      <c r="C470" s="367"/>
      <c r="D470" s="402" t="s">
        <v>916</v>
      </c>
      <c r="E470" s="405"/>
      <c r="F470" s="370"/>
    </row>
    <row r="471" spans="1:6" ht="15">
      <c r="A471" s="367"/>
      <c r="B471" s="368"/>
      <c r="C471" s="367" t="s">
        <v>471</v>
      </c>
      <c r="D471" s="400"/>
      <c r="E471" s="409"/>
      <c r="F471" s="370"/>
    </row>
    <row r="472" spans="1:6" ht="25">
      <c r="A472" s="367"/>
      <c r="B472" s="368"/>
      <c r="C472" s="367" t="s">
        <v>133</v>
      </c>
      <c r="D472" s="400" t="s">
        <v>1357</v>
      </c>
      <c r="E472" s="405" t="s">
        <v>1323</v>
      </c>
      <c r="F472" s="370"/>
    </row>
    <row r="473" spans="1:6" ht="15">
      <c r="A473" s="367"/>
      <c r="B473" s="368"/>
      <c r="C473" s="367" t="s">
        <v>206</v>
      </c>
      <c r="D473" s="371"/>
      <c r="E473" s="369"/>
      <c r="F473" s="370"/>
    </row>
    <row r="474" spans="1:6" ht="15">
      <c r="A474" s="367"/>
      <c r="B474" s="368"/>
      <c r="C474" s="367" t="s">
        <v>10</v>
      </c>
      <c r="D474" s="371"/>
      <c r="E474" s="369"/>
      <c r="F474" s="370"/>
    </row>
    <row r="475" spans="1:6" ht="15">
      <c r="A475" s="367"/>
      <c r="B475" s="368"/>
      <c r="C475" s="367" t="s">
        <v>11</v>
      </c>
      <c r="D475" s="371"/>
      <c r="E475" s="369"/>
      <c r="F475" s="370"/>
    </row>
    <row r="476" spans="1:6" ht="15">
      <c r="A476" s="367"/>
      <c r="B476" s="368"/>
      <c r="C476" s="367" t="s">
        <v>12</v>
      </c>
      <c r="D476" s="371"/>
      <c r="E476" s="369"/>
      <c r="F476" s="370"/>
    </row>
    <row r="477" spans="1:6" ht="15">
      <c r="A477" s="375"/>
      <c r="B477" s="372"/>
      <c r="C477" s="375"/>
      <c r="D477" s="372"/>
      <c r="E477" s="376"/>
      <c r="F477" s="362"/>
    </row>
    <row r="478" spans="1:6" ht="112.5">
      <c r="A478" s="367" t="s">
        <v>917</v>
      </c>
      <c r="B478" s="368" t="s">
        <v>918</v>
      </c>
      <c r="C478" s="367"/>
      <c r="D478" s="368" t="s">
        <v>919</v>
      </c>
      <c r="E478" s="369"/>
      <c r="F478" s="370"/>
    </row>
    <row r="479" spans="1:6" ht="15">
      <c r="A479" s="367"/>
      <c r="B479" s="368"/>
      <c r="C479" s="367" t="s">
        <v>471</v>
      </c>
      <c r="D479" s="371"/>
      <c r="E479" s="369"/>
      <c r="F479" s="370"/>
    </row>
    <row r="480" spans="1:6" ht="25">
      <c r="A480" s="367"/>
      <c r="B480" s="368"/>
      <c r="C480" s="367" t="s">
        <v>133</v>
      </c>
      <c r="D480" s="406" t="s">
        <v>1358</v>
      </c>
      <c r="E480" s="407" t="s">
        <v>1323</v>
      </c>
      <c r="F480" s="370"/>
    </row>
    <row r="481" spans="1:6" ht="15">
      <c r="A481" s="367"/>
      <c r="B481" s="368"/>
      <c r="C481" s="367" t="s">
        <v>206</v>
      </c>
      <c r="D481" s="400"/>
      <c r="E481" s="409"/>
      <c r="F481" s="370"/>
    </row>
    <row r="482" spans="1:6" ht="15">
      <c r="A482" s="367"/>
      <c r="B482" s="368"/>
      <c r="C482" s="367" t="s">
        <v>10</v>
      </c>
      <c r="D482" s="400"/>
      <c r="E482" s="409"/>
      <c r="F482" s="370"/>
    </row>
    <row r="483" spans="1:6" ht="15">
      <c r="A483" s="367"/>
      <c r="B483" s="368"/>
      <c r="C483" s="367" t="s">
        <v>11</v>
      </c>
      <c r="D483" s="400"/>
      <c r="E483" s="409"/>
      <c r="F483" s="370"/>
    </row>
    <row r="484" spans="1:6" ht="15">
      <c r="A484" s="367"/>
      <c r="B484" s="368"/>
      <c r="C484" s="367" t="s">
        <v>12</v>
      </c>
      <c r="D484" s="400"/>
      <c r="E484" s="409"/>
      <c r="F484" s="370"/>
    </row>
    <row r="485" spans="1:6" ht="15">
      <c r="A485" s="359"/>
      <c r="B485" s="360"/>
      <c r="C485" s="359"/>
      <c r="D485" s="401"/>
      <c r="E485" s="408"/>
      <c r="F485" s="362"/>
    </row>
    <row r="486" spans="1:6" ht="75">
      <c r="A486" s="367" t="s">
        <v>920</v>
      </c>
      <c r="B486" s="368" t="s">
        <v>921</v>
      </c>
      <c r="C486" s="367"/>
      <c r="D486" s="402" t="s">
        <v>922</v>
      </c>
      <c r="E486" s="405"/>
      <c r="F486" s="370"/>
    </row>
    <row r="487" spans="1:6" ht="15">
      <c r="A487" s="367"/>
      <c r="B487" s="368"/>
      <c r="C487" s="367" t="s">
        <v>471</v>
      </c>
      <c r="D487" s="400"/>
      <c r="E487" s="409"/>
      <c r="F487" s="370"/>
    </row>
    <row r="488" spans="1:6" ht="25">
      <c r="A488" s="367"/>
      <c r="B488" s="368"/>
      <c r="C488" s="367" t="s">
        <v>133</v>
      </c>
      <c r="D488" s="400" t="s">
        <v>1359</v>
      </c>
      <c r="E488" s="405" t="s">
        <v>1323</v>
      </c>
      <c r="F488" s="370"/>
    </row>
    <row r="489" spans="1:6" ht="15">
      <c r="A489" s="367"/>
      <c r="B489" s="368"/>
      <c r="C489" s="367" t="s">
        <v>206</v>
      </c>
      <c r="D489" s="400"/>
      <c r="E489" s="409"/>
      <c r="F489" s="370"/>
    </row>
    <row r="490" spans="1:6" ht="15">
      <c r="A490" s="367"/>
      <c r="B490" s="368"/>
      <c r="C490" s="367" t="s">
        <v>10</v>
      </c>
      <c r="D490" s="400"/>
      <c r="E490" s="409"/>
      <c r="F490" s="370"/>
    </row>
    <row r="491" spans="1:6" ht="15">
      <c r="A491" s="367"/>
      <c r="B491" s="368"/>
      <c r="C491" s="367" t="s">
        <v>11</v>
      </c>
      <c r="D491" s="400"/>
      <c r="E491" s="409"/>
      <c r="F491" s="370"/>
    </row>
    <row r="492" spans="1:6" ht="15">
      <c r="A492" s="367"/>
      <c r="B492" s="368"/>
      <c r="C492" s="367" t="s">
        <v>12</v>
      </c>
      <c r="D492" s="400"/>
      <c r="E492" s="409"/>
      <c r="F492" s="370"/>
    </row>
    <row r="493" spans="1:6" ht="15">
      <c r="A493" s="359"/>
      <c r="B493" s="360"/>
      <c r="C493" s="359"/>
      <c r="D493" s="401"/>
      <c r="E493" s="408"/>
      <c r="F493" s="362"/>
    </row>
    <row r="494" spans="1:6" ht="62.5">
      <c r="A494" s="367" t="s">
        <v>923</v>
      </c>
      <c r="B494" s="368" t="s">
        <v>924</v>
      </c>
      <c r="C494" s="367"/>
      <c r="D494" s="402" t="s">
        <v>925</v>
      </c>
      <c r="E494" s="405"/>
      <c r="F494" s="370"/>
    </row>
    <row r="495" spans="1:6" ht="15">
      <c r="A495" s="367"/>
      <c r="B495" s="368"/>
      <c r="C495" s="367" t="s">
        <v>471</v>
      </c>
      <c r="D495" s="400"/>
      <c r="E495" s="409"/>
      <c r="F495" s="370"/>
    </row>
    <row r="496" spans="1:6">
      <c r="A496" s="367"/>
      <c r="B496" s="368"/>
      <c r="C496" s="367" t="s">
        <v>133</v>
      </c>
      <c r="D496" s="406" t="s">
        <v>1360</v>
      </c>
      <c r="E496" s="407" t="s">
        <v>1323</v>
      </c>
      <c r="F496" s="370"/>
    </row>
    <row r="497" spans="1:6" ht="15">
      <c r="A497" s="367"/>
      <c r="B497" s="368"/>
      <c r="C497" s="367" t="s">
        <v>206</v>
      </c>
      <c r="D497" s="400"/>
      <c r="E497" s="409"/>
      <c r="F497" s="370"/>
    </row>
    <row r="498" spans="1:6" ht="15">
      <c r="A498" s="367"/>
      <c r="B498" s="368"/>
      <c r="C498" s="367" t="s">
        <v>10</v>
      </c>
      <c r="D498" s="400"/>
      <c r="E498" s="409"/>
      <c r="F498" s="370"/>
    </row>
    <row r="499" spans="1:6" ht="15">
      <c r="A499" s="367"/>
      <c r="B499" s="368"/>
      <c r="C499" s="367" t="s">
        <v>11</v>
      </c>
      <c r="D499" s="400"/>
      <c r="E499" s="409"/>
      <c r="F499" s="370"/>
    </row>
    <row r="500" spans="1:6" ht="15">
      <c r="A500" s="367"/>
      <c r="B500" s="368"/>
      <c r="C500" s="367" t="s">
        <v>12</v>
      </c>
      <c r="D500" s="400"/>
      <c r="E500" s="409"/>
      <c r="F500" s="370"/>
    </row>
    <row r="501" spans="1:6" ht="15">
      <c r="A501" s="359"/>
      <c r="B501" s="360"/>
      <c r="C501" s="359"/>
      <c r="D501" s="401"/>
      <c r="E501" s="408"/>
      <c r="F501" s="362"/>
    </row>
    <row r="502" spans="1:6" ht="15">
      <c r="A502" s="363">
        <v>2.6</v>
      </c>
      <c r="B502" s="358"/>
      <c r="C502" s="363"/>
      <c r="D502" s="410" t="s">
        <v>926</v>
      </c>
      <c r="E502" s="411"/>
      <c r="F502" s="365"/>
    </row>
    <row r="503" spans="1:6" ht="153.5" customHeight="1">
      <c r="A503" s="367" t="s">
        <v>927</v>
      </c>
      <c r="B503" s="368" t="s">
        <v>928</v>
      </c>
      <c r="C503" s="367"/>
      <c r="D503" s="402" t="s">
        <v>929</v>
      </c>
      <c r="E503" s="405"/>
      <c r="F503" s="370"/>
    </row>
    <row r="504" spans="1:6" ht="15">
      <c r="A504" s="367"/>
      <c r="B504" s="368"/>
      <c r="C504" s="367" t="s">
        <v>471</v>
      </c>
      <c r="D504" s="400"/>
      <c r="E504" s="409"/>
      <c r="F504" s="370"/>
    </row>
    <row r="505" spans="1:6" ht="15">
      <c r="A505" s="367"/>
      <c r="B505" s="368"/>
      <c r="C505" s="367" t="s">
        <v>133</v>
      </c>
      <c r="D505" s="400" t="s">
        <v>1361</v>
      </c>
      <c r="E505" s="405" t="s">
        <v>1323</v>
      </c>
      <c r="F505" s="370"/>
    </row>
    <row r="506" spans="1:6" ht="15">
      <c r="A506" s="367"/>
      <c r="B506" s="368"/>
      <c r="C506" s="367" t="s">
        <v>206</v>
      </c>
      <c r="D506" s="400"/>
      <c r="E506" s="409"/>
      <c r="F506" s="370"/>
    </row>
    <row r="507" spans="1:6" ht="15">
      <c r="A507" s="367"/>
      <c r="B507" s="368"/>
      <c r="C507" s="367" t="s">
        <v>10</v>
      </c>
      <c r="D507" s="400"/>
      <c r="E507" s="409"/>
      <c r="F507" s="370"/>
    </row>
    <row r="508" spans="1:6" ht="15">
      <c r="A508" s="367"/>
      <c r="B508" s="368"/>
      <c r="C508" s="367" t="s">
        <v>11</v>
      </c>
      <c r="D508" s="400"/>
      <c r="E508" s="409"/>
      <c r="F508" s="370"/>
    </row>
    <row r="509" spans="1:6" ht="15">
      <c r="A509" s="367"/>
      <c r="B509" s="368"/>
      <c r="C509" s="367" t="s">
        <v>12</v>
      </c>
      <c r="D509" s="400"/>
      <c r="E509" s="409"/>
      <c r="F509" s="370"/>
    </row>
    <row r="510" spans="1:6" ht="15">
      <c r="A510" s="373"/>
      <c r="B510" s="374"/>
      <c r="C510" s="373"/>
      <c r="D510" s="413"/>
      <c r="E510" s="414"/>
      <c r="F510" s="362"/>
    </row>
    <row r="511" spans="1:6" ht="15">
      <c r="A511" s="363">
        <v>2.7</v>
      </c>
      <c r="B511" s="358"/>
      <c r="C511" s="363"/>
      <c r="D511" s="410" t="s">
        <v>930</v>
      </c>
      <c r="E511" s="411"/>
      <c r="F511" s="366"/>
    </row>
    <row r="512" spans="1:6" ht="112.5">
      <c r="A512" s="367" t="s">
        <v>931</v>
      </c>
      <c r="B512" s="368" t="s">
        <v>932</v>
      </c>
      <c r="C512" s="367"/>
      <c r="D512" s="402" t="s">
        <v>933</v>
      </c>
      <c r="E512" s="405"/>
      <c r="F512" s="370"/>
    </row>
    <row r="513" spans="1:6" ht="15">
      <c r="A513" s="367"/>
      <c r="B513" s="368"/>
      <c r="C513" s="367" t="s">
        <v>471</v>
      </c>
      <c r="D513" s="400"/>
      <c r="E513" s="409"/>
      <c r="F513" s="370"/>
    </row>
    <row r="514" spans="1:6" ht="37.5">
      <c r="A514" s="367"/>
      <c r="B514" s="368"/>
      <c r="C514" s="367" t="s">
        <v>133</v>
      </c>
      <c r="D514" s="400" t="s">
        <v>1362</v>
      </c>
      <c r="E514" s="405" t="s">
        <v>1323</v>
      </c>
      <c r="F514" s="370"/>
    </row>
    <row r="515" spans="1:6" ht="15">
      <c r="A515" s="367"/>
      <c r="B515" s="368"/>
      <c r="C515" s="367" t="s">
        <v>206</v>
      </c>
      <c r="D515" s="371"/>
      <c r="E515" s="369"/>
      <c r="F515" s="370"/>
    </row>
    <row r="516" spans="1:6" ht="15">
      <c r="A516" s="367"/>
      <c r="B516" s="368"/>
      <c r="C516" s="367" t="s">
        <v>10</v>
      </c>
      <c r="D516" s="371"/>
      <c r="E516" s="369"/>
      <c r="F516" s="370"/>
    </row>
    <row r="517" spans="1:6" ht="15">
      <c r="A517" s="367"/>
      <c r="B517" s="368"/>
      <c r="C517" s="367" t="s">
        <v>11</v>
      </c>
      <c r="D517" s="371"/>
      <c r="E517" s="369"/>
      <c r="F517" s="370"/>
    </row>
    <row r="518" spans="1:6" ht="15">
      <c r="A518" s="367"/>
      <c r="B518" s="368"/>
      <c r="C518" s="367" t="s">
        <v>12</v>
      </c>
      <c r="D518" s="371"/>
      <c r="E518" s="369"/>
      <c r="F518" s="370"/>
    </row>
    <row r="519" spans="1:6" ht="15">
      <c r="A519" s="375"/>
      <c r="B519" s="372"/>
      <c r="C519" s="375"/>
      <c r="D519" s="372"/>
      <c r="E519" s="376"/>
      <c r="F519" s="362"/>
    </row>
    <row r="520" spans="1:6" ht="15">
      <c r="A520" s="363">
        <v>2.8</v>
      </c>
      <c r="B520" s="358"/>
      <c r="C520" s="363"/>
      <c r="D520" s="358" t="s">
        <v>934</v>
      </c>
      <c r="E520" s="364"/>
      <c r="F520" s="366"/>
    </row>
    <row r="521" spans="1:6" ht="187.5">
      <c r="A521" s="367" t="s">
        <v>935</v>
      </c>
      <c r="B521" s="368" t="s">
        <v>936</v>
      </c>
      <c r="C521" s="367"/>
      <c r="D521" s="368" t="s">
        <v>937</v>
      </c>
      <c r="E521" s="369"/>
      <c r="F521" s="370"/>
    </row>
    <row r="522" spans="1:6" ht="15">
      <c r="A522" s="367"/>
      <c r="B522" s="368"/>
      <c r="C522" s="367" t="s">
        <v>471</v>
      </c>
      <c r="D522" s="371"/>
      <c r="E522" s="369"/>
      <c r="F522" s="370"/>
    </row>
    <row r="523" spans="1:6" ht="37.5">
      <c r="A523" s="367"/>
      <c r="B523" s="368"/>
      <c r="C523" s="367" t="s">
        <v>133</v>
      </c>
      <c r="D523" s="400" t="s">
        <v>1363</v>
      </c>
      <c r="E523" s="405" t="s">
        <v>1323</v>
      </c>
      <c r="F523" s="370"/>
    </row>
    <row r="524" spans="1:6" ht="15">
      <c r="A524" s="367"/>
      <c r="B524" s="368"/>
      <c r="C524" s="367" t="s">
        <v>206</v>
      </c>
      <c r="D524" s="400"/>
      <c r="E524" s="409"/>
      <c r="F524" s="370"/>
    </row>
    <row r="525" spans="1:6" ht="15">
      <c r="A525" s="367"/>
      <c r="B525" s="368"/>
      <c r="C525" s="367" t="s">
        <v>10</v>
      </c>
      <c r="D525" s="400"/>
      <c r="E525" s="409"/>
      <c r="F525" s="370"/>
    </row>
    <row r="526" spans="1:6" ht="15">
      <c r="A526" s="367"/>
      <c r="B526" s="368"/>
      <c r="C526" s="367" t="s">
        <v>11</v>
      </c>
      <c r="D526" s="400"/>
      <c r="E526" s="409"/>
      <c r="F526" s="370"/>
    </row>
    <row r="527" spans="1:6" ht="15">
      <c r="A527" s="367"/>
      <c r="B527" s="368"/>
      <c r="C527" s="367" t="s">
        <v>12</v>
      </c>
      <c r="D527" s="400"/>
      <c r="E527" s="409"/>
      <c r="F527" s="370"/>
    </row>
    <row r="528" spans="1:6" ht="15">
      <c r="A528" s="359"/>
      <c r="B528" s="360"/>
      <c r="C528" s="359"/>
      <c r="D528" s="401"/>
      <c r="E528" s="408"/>
      <c r="F528" s="362"/>
    </row>
    <row r="529" spans="1:6" ht="112.5">
      <c r="A529" s="367" t="s">
        <v>938</v>
      </c>
      <c r="B529" s="368" t="s">
        <v>939</v>
      </c>
      <c r="C529" s="367"/>
      <c r="D529" s="402" t="s">
        <v>940</v>
      </c>
      <c r="E529" s="405"/>
      <c r="F529" s="370"/>
    </row>
    <row r="530" spans="1:6" ht="15">
      <c r="A530" s="367"/>
      <c r="B530" s="368"/>
      <c r="C530" s="367" t="s">
        <v>471</v>
      </c>
      <c r="D530" s="400"/>
      <c r="E530" s="409"/>
      <c r="F530" s="370"/>
    </row>
    <row r="531" spans="1:6" ht="15">
      <c r="A531" s="367"/>
      <c r="B531" s="368"/>
      <c r="C531" s="367" t="s">
        <v>133</v>
      </c>
      <c r="D531" s="400" t="s">
        <v>1364</v>
      </c>
      <c r="E531" s="405" t="s">
        <v>1323</v>
      </c>
      <c r="F531" s="370"/>
    </row>
    <row r="532" spans="1:6" ht="15">
      <c r="A532" s="367"/>
      <c r="B532" s="368"/>
      <c r="C532" s="367" t="s">
        <v>206</v>
      </c>
      <c r="D532" s="400"/>
      <c r="E532" s="409"/>
      <c r="F532" s="370"/>
    </row>
    <row r="533" spans="1:6" ht="15">
      <c r="A533" s="367"/>
      <c r="B533" s="368"/>
      <c r="C533" s="367" t="s">
        <v>10</v>
      </c>
      <c r="D533" s="400"/>
      <c r="E533" s="409"/>
      <c r="F533" s="370"/>
    </row>
    <row r="534" spans="1:6" ht="15">
      <c r="A534" s="367"/>
      <c r="B534" s="368"/>
      <c r="C534" s="367" t="s">
        <v>11</v>
      </c>
      <c r="D534" s="400"/>
      <c r="E534" s="409"/>
      <c r="F534" s="370"/>
    </row>
    <row r="535" spans="1:6" ht="15">
      <c r="A535" s="367"/>
      <c r="B535" s="368"/>
      <c r="C535" s="367" t="s">
        <v>12</v>
      </c>
      <c r="D535" s="400"/>
      <c r="E535" s="409"/>
      <c r="F535" s="370"/>
    </row>
    <row r="536" spans="1:6" ht="15">
      <c r="A536" s="359"/>
      <c r="B536" s="360"/>
      <c r="C536" s="359"/>
      <c r="D536" s="401"/>
      <c r="E536" s="408"/>
      <c r="F536" s="362"/>
    </row>
    <row r="537" spans="1:6" ht="25">
      <c r="A537" s="367" t="s">
        <v>941</v>
      </c>
      <c r="B537" s="368" t="s">
        <v>942</v>
      </c>
      <c r="C537" s="367"/>
      <c r="D537" s="402" t="s">
        <v>943</v>
      </c>
      <c r="E537" s="405"/>
      <c r="F537" s="370"/>
    </row>
    <row r="538" spans="1:6" ht="15">
      <c r="A538" s="367"/>
      <c r="B538" s="368"/>
      <c r="C538" s="367" t="s">
        <v>471</v>
      </c>
      <c r="D538" s="400"/>
      <c r="E538" s="409"/>
      <c r="F538" s="370"/>
    </row>
    <row r="539" spans="1:6" ht="30.5" customHeight="1">
      <c r="A539" s="367"/>
      <c r="B539" s="368"/>
      <c r="C539" s="367" t="s">
        <v>133</v>
      </c>
      <c r="D539" s="400" t="s">
        <v>1365</v>
      </c>
      <c r="E539" s="405" t="s">
        <v>1323</v>
      </c>
      <c r="F539" s="370"/>
    </row>
    <row r="540" spans="1:6" ht="15">
      <c r="A540" s="367"/>
      <c r="B540" s="368"/>
      <c r="C540" s="367" t="s">
        <v>206</v>
      </c>
      <c r="D540" s="400"/>
      <c r="E540" s="409"/>
      <c r="F540" s="370"/>
    </row>
    <row r="541" spans="1:6" ht="15">
      <c r="A541" s="367"/>
      <c r="B541" s="368"/>
      <c r="C541" s="367" t="s">
        <v>10</v>
      </c>
      <c r="D541" s="400"/>
      <c r="E541" s="409"/>
      <c r="F541" s="370"/>
    </row>
    <row r="542" spans="1:6" ht="15">
      <c r="A542" s="367"/>
      <c r="B542" s="368"/>
      <c r="C542" s="367" t="s">
        <v>11</v>
      </c>
      <c r="D542" s="400"/>
      <c r="E542" s="409"/>
      <c r="F542" s="370"/>
    </row>
    <row r="543" spans="1:6" ht="15">
      <c r="A543" s="367"/>
      <c r="B543" s="368"/>
      <c r="C543" s="367" t="s">
        <v>12</v>
      </c>
      <c r="D543" s="400"/>
      <c r="E543" s="409"/>
      <c r="F543" s="370"/>
    </row>
    <row r="544" spans="1:6" ht="15">
      <c r="A544" s="359"/>
      <c r="B544" s="360"/>
      <c r="C544" s="359"/>
      <c r="D544" s="401"/>
      <c r="E544" s="408"/>
      <c r="F544" s="362"/>
    </row>
    <row r="545" spans="1:6" ht="15">
      <c r="A545" s="363">
        <v>2.9</v>
      </c>
      <c r="B545" s="358"/>
      <c r="C545" s="363"/>
      <c r="D545" s="410" t="s">
        <v>944</v>
      </c>
      <c r="E545" s="411"/>
      <c r="F545" s="366"/>
    </row>
    <row r="546" spans="1:6" ht="100">
      <c r="A546" s="367" t="s">
        <v>945</v>
      </c>
      <c r="B546" s="368" t="s">
        <v>946</v>
      </c>
      <c r="C546" s="367"/>
      <c r="D546" s="402" t="s">
        <v>947</v>
      </c>
      <c r="E546" s="405"/>
      <c r="F546" s="370"/>
    </row>
    <row r="547" spans="1:6" ht="15">
      <c r="A547" s="367"/>
      <c r="B547" s="368"/>
      <c r="C547" s="367" t="s">
        <v>471</v>
      </c>
      <c r="D547" s="400"/>
      <c r="E547" s="409"/>
      <c r="F547" s="370"/>
    </row>
    <row r="548" spans="1:6" ht="37.5">
      <c r="A548" s="367"/>
      <c r="B548" s="368"/>
      <c r="C548" s="367" t="s">
        <v>133</v>
      </c>
      <c r="D548" s="400" t="s">
        <v>1366</v>
      </c>
      <c r="E548" s="405" t="s">
        <v>1323</v>
      </c>
      <c r="F548" s="370"/>
    </row>
    <row r="549" spans="1:6" ht="15">
      <c r="A549" s="367"/>
      <c r="B549" s="368"/>
      <c r="C549" s="367" t="s">
        <v>206</v>
      </c>
      <c r="D549" s="400" t="s">
        <v>1539</v>
      </c>
      <c r="E549" s="409" t="s">
        <v>1323</v>
      </c>
      <c r="F549" s="370"/>
    </row>
    <row r="550" spans="1:6" ht="25">
      <c r="A550" s="367"/>
      <c r="B550" s="368"/>
      <c r="C550" s="367" t="s">
        <v>10</v>
      </c>
      <c r="D550" s="400" t="s">
        <v>1560</v>
      </c>
      <c r="E550" s="409" t="s">
        <v>1323</v>
      </c>
      <c r="F550" s="370"/>
    </row>
    <row r="551" spans="1:6" ht="15">
      <c r="A551" s="367"/>
      <c r="B551" s="368"/>
      <c r="C551" s="367" t="s">
        <v>11</v>
      </c>
      <c r="D551" s="400"/>
      <c r="E551" s="409"/>
      <c r="F551" s="370"/>
    </row>
    <row r="552" spans="1:6" ht="15">
      <c r="A552" s="367"/>
      <c r="B552" s="368"/>
      <c r="C552" s="367" t="s">
        <v>12</v>
      </c>
      <c r="D552" s="400"/>
      <c r="E552" s="409"/>
      <c r="F552" s="370"/>
    </row>
    <row r="553" spans="1:6" ht="15">
      <c r="A553" s="359"/>
      <c r="B553" s="360"/>
      <c r="C553" s="359"/>
      <c r="D553" s="401"/>
      <c r="E553" s="408"/>
      <c r="F553" s="362"/>
    </row>
    <row r="554" spans="1:6" ht="87.5">
      <c r="A554" s="367" t="s">
        <v>948</v>
      </c>
      <c r="B554" s="368" t="s">
        <v>949</v>
      </c>
      <c r="C554" s="367"/>
      <c r="D554" s="402" t="s">
        <v>950</v>
      </c>
      <c r="E554" s="405"/>
      <c r="F554" s="370"/>
    </row>
    <row r="555" spans="1:6" ht="15">
      <c r="A555" s="367"/>
      <c r="B555" s="368"/>
      <c r="C555" s="367" t="s">
        <v>471</v>
      </c>
      <c r="D555" s="400"/>
      <c r="E555" s="409"/>
      <c r="F555" s="370"/>
    </row>
    <row r="556" spans="1:6" ht="15">
      <c r="A556" s="367"/>
      <c r="B556" s="368"/>
      <c r="C556" s="367" t="s">
        <v>133</v>
      </c>
      <c r="D556" s="400" t="s">
        <v>1367</v>
      </c>
      <c r="E556" s="405" t="s">
        <v>1323</v>
      </c>
      <c r="F556" s="370"/>
    </row>
    <row r="557" spans="1:6" ht="15">
      <c r="A557" s="367"/>
      <c r="B557" s="368"/>
      <c r="C557" s="367" t="s">
        <v>206</v>
      </c>
      <c r="D557" s="371" t="s">
        <v>1367</v>
      </c>
      <c r="E557" s="405" t="s">
        <v>1323</v>
      </c>
      <c r="F557" s="370"/>
    </row>
    <row r="558" spans="1:6" ht="15">
      <c r="A558" s="367"/>
      <c r="B558" s="368"/>
      <c r="C558" s="367" t="s">
        <v>10</v>
      </c>
      <c r="D558" s="371" t="s">
        <v>1367</v>
      </c>
      <c r="E558" s="405" t="s">
        <v>1323</v>
      </c>
      <c r="F558" s="370"/>
    </row>
    <row r="559" spans="1:6" ht="15">
      <c r="A559" s="367"/>
      <c r="B559" s="368"/>
      <c r="C559" s="367" t="s">
        <v>11</v>
      </c>
      <c r="D559" s="371"/>
      <c r="E559" s="369"/>
      <c r="F559" s="370"/>
    </row>
    <row r="560" spans="1:6" ht="15">
      <c r="A560" s="367"/>
      <c r="B560" s="368"/>
      <c r="C560" s="367" t="s">
        <v>12</v>
      </c>
      <c r="D560" s="371"/>
      <c r="E560" s="369"/>
      <c r="F560" s="370"/>
    </row>
    <row r="561" spans="1:6" ht="15">
      <c r="A561" s="359"/>
      <c r="B561" s="360"/>
      <c r="C561" s="359"/>
      <c r="D561" s="372"/>
      <c r="E561" s="361"/>
      <c r="F561" s="362"/>
    </row>
    <row r="562" spans="1:6" ht="87.5">
      <c r="A562" s="367" t="s">
        <v>951</v>
      </c>
      <c r="B562" s="368" t="s">
        <v>952</v>
      </c>
      <c r="C562" s="367"/>
      <c r="D562" s="368" t="s">
        <v>953</v>
      </c>
      <c r="E562" s="369"/>
      <c r="F562" s="370"/>
    </row>
    <row r="563" spans="1:6" ht="15">
      <c r="A563" s="367"/>
      <c r="B563" s="368"/>
      <c r="C563" s="367" t="s">
        <v>471</v>
      </c>
      <c r="D563" s="371"/>
      <c r="E563" s="369"/>
      <c r="F563" s="370"/>
    </row>
    <row r="564" spans="1:6" ht="15">
      <c r="A564" s="367"/>
      <c r="B564" s="368"/>
      <c r="C564" s="367" t="s">
        <v>133</v>
      </c>
      <c r="D564" s="400" t="s">
        <v>1367</v>
      </c>
      <c r="E564" s="405" t="s">
        <v>1323</v>
      </c>
      <c r="F564" s="370"/>
    </row>
    <row r="565" spans="1:6" ht="15">
      <c r="A565" s="367"/>
      <c r="B565" s="368"/>
      <c r="C565" s="367" t="s">
        <v>206</v>
      </c>
      <c r="D565" s="400" t="s">
        <v>1367</v>
      </c>
      <c r="E565" s="405" t="s">
        <v>1323</v>
      </c>
      <c r="F565" s="370"/>
    </row>
    <row r="566" spans="1:6" ht="15">
      <c r="A566" s="367"/>
      <c r="B566" s="368"/>
      <c r="C566" s="367" t="s">
        <v>10</v>
      </c>
      <c r="D566" s="371" t="s">
        <v>1367</v>
      </c>
      <c r="E566" s="405" t="s">
        <v>1323</v>
      </c>
      <c r="F566" s="370"/>
    </row>
    <row r="567" spans="1:6" ht="15">
      <c r="A567" s="367"/>
      <c r="B567" s="368"/>
      <c r="C567" s="367" t="s">
        <v>11</v>
      </c>
      <c r="D567" s="400"/>
      <c r="E567" s="409"/>
      <c r="F567" s="370"/>
    </row>
    <row r="568" spans="1:6" ht="15">
      <c r="A568" s="367"/>
      <c r="B568" s="368"/>
      <c r="C568" s="367" t="s">
        <v>12</v>
      </c>
      <c r="D568" s="400"/>
      <c r="E568" s="409"/>
      <c r="F568" s="370"/>
    </row>
    <row r="569" spans="1:6" ht="15">
      <c r="A569" s="359"/>
      <c r="B569" s="360"/>
      <c r="C569" s="359"/>
      <c r="D569" s="401"/>
      <c r="E569" s="408"/>
      <c r="F569" s="362"/>
    </row>
    <row r="570" spans="1:6" ht="15">
      <c r="A570" s="377">
        <v>2.1</v>
      </c>
      <c r="B570" s="358"/>
      <c r="C570" s="363"/>
      <c r="D570" s="410" t="s">
        <v>954</v>
      </c>
      <c r="E570" s="411"/>
      <c r="F570" s="365"/>
    </row>
    <row r="571" spans="1:6" ht="100">
      <c r="A571" s="367" t="s">
        <v>955</v>
      </c>
      <c r="B571" s="368" t="s">
        <v>956</v>
      </c>
      <c r="C571" s="367"/>
      <c r="D571" s="402" t="s">
        <v>957</v>
      </c>
      <c r="E571" s="405"/>
      <c r="F571" s="370"/>
    </row>
    <row r="572" spans="1:6" ht="15">
      <c r="A572" s="367"/>
      <c r="B572" s="368"/>
      <c r="C572" s="367" t="s">
        <v>471</v>
      </c>
      <c r="D572" s="400"/>
      <c r="E572" s="409"/>
      <c r="F572" s="370"/>
    </row>
    <row r="573" spans="1:6" ht="37.5">
      <c r="A573" s="367"/>
      <c r="B573" s="368"/>
      <c r="C573" s="367" t="s">
        <v>133</v>
      </c>
      <c r="D573" s="400" t="s">
        <v>1368</v>
      </c>
      <c r="E573" s="405" t="s">
        <v>1323</v>
      </c>
      <c r="F573" s="370"/>
    </row>
    <row r="574" spans="1:6" ht="15">
      <c r="A574" s="367"/>
      <c r="B574" s="368"/>
      <c r="C574" s="367" t="s">
        <v>206</v>
      </c>
      <c r="D574" s="400"/>
      <c r="E574" s="409"/>
      <c r="F574" s="370"/>
    </row>
    <row r="575" spans="1:6" ht="15">
      <c r="A575" s="367"/>
      <c r="B575" s="368"/>
      <c r="C575" s="367" t="s">
        <v>10</v>
      </c>
      <c r="D575" s="400"/>
      <c r="E575" s="409"/>
      <c r="F575" s="370"/>
    </row>
    <row r="576" spans="1:6" ht="15">
      <c r="A576" s="367"/>
      <c r="B576" s="368"/>
      <c r="C576" s="367" t="s">
        <v>11</v>
      </c>
      <c r="D576" s="400"/>
      <c r="E576" s="409"/>
      <c r="F576" s="370"/>
    </row>
    <row r="577" spans="1:6" ht="15">
      <c r="A577" s="367"/>
      <c r="B577" s="368"/>
      <c r="C577" s="367" t="s">
        <v>12</v>
      </c>
      <c r="D577" s="400"/>
      <c r="E577" s="409"/>
      <c r="F577" s="370"/>
    </row>
    <row r="578" spans="1:6" ht="15">
      <c r="A578" s="359"/>
      <c r="B578" s="360"/>
      <c r="C578" s="359"/>
      <c r="D578" s="401"/>
      <c r="E578" s="408"/>
      <c r="F578" s="362"/>
    </row>
    <row r="579" spans="1:6" ht="100">
      <c r="A579" s="367" t="s">
        <v>958</v>
      </c>
      <c r="B579" s="368" t="s">
        <v>959</v>
      </c>
      <c r="C579" s="367"/>
      <c r="D579" s="402" t="s">
        <v>960</v>
      </c>
      <c r="E579" s="405"/>
      <c r="F579" s="370"/>
    </row>
    <row r="580" spans="1:6" ht="15">
      <c r="A580" s="367"/>
      <c r="B580" s="368"/>
      <c r="C580" s="367" t="s">
        <v>471</v>
      </c>
      <c r="D580" s="400"/>
      <c r="E580" s="409"/>
      <c r="F580" s="370"/>
    </row>
    <row r="581" spans="1:6" ht="15">
      <c r="A581" s="367"/>
      <c r="B581" s="368"/>
      <c r="C581" s="367" t="s">
        <v>133</v>
      </c>
      <c r="D581" s="400" t="s">
        <v>1369</v>
      </c>
      <c r="E581" s="405" t="s">
        <v>1323</v>
      </c>
      <c r="F581" s="370"/>
    </row>
    <row r="582" spans="1:6" ht="15">
      <c r="A582" s="367"/>
      <c r="B582" s="368"/>
      <c r="C582" s="367" t="s">
        <v>206</v>
      </c>
      <c r="D582" s="400"/>
      <c r="E582" s="409"/>
      <c r="F582" s="370"/>
    </row>
    <row r="583" spans="1:6" ht="15">
      <c r="A583" s="367"/>
      <c r="B583" s="368"/>
      <c r="C583" s="367" t="s">
        <v>10</v>
      </c>
      <c r="D583" s="400"/>
      <c r="E583" s="409"/>
      <c r="F583" s="370"/>
    </row>
    <row r="584" spans="1:6" ht="15">
      <c r="A584" s="367"/>
      <c r="B584" s="368"/>
      <c r="C584" s="367" t="s">
        <v>11</v>
      </c>
      <c r="D584" s="400"/>
      <c r="E584" s="409"/>
      <c r="F584" s="370"/>
    </row>
    <row r="585" spans="1:6" ht="15">
      <c r="A585" s="367"/>
      <c r="B585" s="368"/>
      <c r="C585" s="367" t="s">
        <v>12</v>
      </c>
      <c r="D585" s="400"/>
      <c r="E585" s="409"/>
      <c r="F585" s="370"/>
    </row>
    <row r="586" spans="1:6" ht="15">
      <c r="A586" s="359"/>
      <c r="B586" s="360"/>
      <c r="C586" s="359"/>
      <c r="D586" s="401"/>
      <c r="E586" s="408"/>
      <c r="F586" s="362"/>
    </row>
    <row r="587" spans="1:6" ht="87.5">
      <c r="A587" s="367" t="s">
        <v>961</v>
      </c>
      <c r="B587" s="368" t="s">
        <v>962</v>
      </c>
      <c r="C587" s="367"/>
      <c r="D587" s="402" t="s">
        <v>963</v>
      </c>
      <c r="E587" s="405"/>
      <c r="F587" s="370"/>
    </row>
    <row r="588" spans="1:6" ht="15">
      <c r="A588" s="367"/>
      <c r="B588" s="368"/>
      <c r="C588" s="367" t="s">
        <v>471</v>
      </c>
      <c r="D588" s="400"/>
      <c r="E588" s="409"/>
      <c r="F588" s="370"/>
    </row>
    <row r="589" spans="1:6" ht="15">
      <c r="A589" s="367"/>
      <c r="B589" s="368"/>
      <c r="C589" s="367" t="s">
        <v>133</v>
      </c>
      <c r="D589" s="400" t="s">
        <v>1369</v>
      </c>
      <c r="E589" s="405" t="s">
        <v>1323</v>
      </c>
      <c r="F589" s="370"/>
    </row>
    <row r="590" spans="1:6" ht="15">
      <c r="A590" s="367"/>
      <c r="B590" s="368"/>
      <c r="C590" s="367" t="s">
        <v>206</v>
      </c>
      <c r="D590" s="400"/>
      <c r="E590" s="409"/>
      <c r="F590" s="370"/>
    </row>
    <row r="591" spans="1:6" ht="15">
      <c r="A591" s="367"/>
      <c r="B591" s="368"/>
      <c r="C591" s="367" t="s">
        <v>10</v>
      </c>
      <c r="D591" s="400"/>
      <c r="E591" s="409"/>
      <c r="F591" s="370"/>
    </row>
    <row r="592" spans="1:6" ht="15">
      <c r="A592" s="367"/>
      <c r="B592" s="368"/>
      <c r="C592" s="367" t="s">
        <v>11</v>
      </c>
      <c r="D592" s="400"/>
      <c r="E592" s="409"/>
      <c r="F592" s="370"/>
    </row>
    <row r="593" spans="1:6" ht="15">
      <c r="A593" s="367"/>
      <c r="B593" s="368"/>
      <c r="C593" s="367" t="s">
        <v>12</v>
      </c>
      <c r="D593" s="400"/>
      <c r="E593" s="409"/>
      <c r="F593" s="370"/>
    </row>
    <row r="594" spans="1:6" ht="15">
      <c r="A594" s="359"/>
      <c r="B594" s="360"/>
      <c r="C594" s="359"/>
      <c r="D594" s="401"/>
      <c r="E594" s="408"/>
      <c r="F594" s="362"/>
    </row>
    <row r="595" spans="1:6" ht="87.5">
      <c r="A595" s="367" t="s">
        <v>964</v>
      </c>
      <c r="B595" s="368" t="s">
        <v>965</v>
      </c>
      <c r="C595" s="367"/>
      <c r="D595" s="402" t="s">
        <v>966</v>
      </c>
      <c r="E595" s="405"/>
      <c r="F595" s="370"/>
    </row>
    <row r="596" spans="1:6" ht="15">
      <c r="A596" s="367"/>
      <c r="B596" s="368"/>
      <c r="C596" s="367" t="s">
        <v>471</v>
      </c>
      <c r="D596" s="400"/>
      <c r="E596" s="409"/>
      <c r="F596" s="370"/>
    </row>
    <row r="597" spans="1:6" ht="15">
      <c r="A597" s="367"/>
      <c r="B597" s="368"/>
      <c r="C597" s="367" t="s">
        <v>133</v>
      </c>
      <c r="D597" s="400" t="s">
        <v>1370</v>
      </c>
      <c r="E597" s="405" t="s">
        <v>1323</v>
      </c>
      <c r="F597" s="370"/>
    </row>
    <row r="598" spans="1:6" ht="15">
      <c r="A598" s="367"/>
      <c r="B598" s="368"/>
      <c r="C598" s="367" t="s">
        <v>206</v>
      </c>
      <c r="D598" s="371"/>
      <c r="E598" s="369"/>
      <c r="F598" s="370"/>
    </row>
    <row r="599" spans="1:6" ht="15">
      <c r="A599" s="367"/>
      <c r="B599" s="368"/>
      <c r="C599" s="367" t="s">
        <v>10</v>
      </c>
      <c r="D599" s="371"/>
      <c r="E599" s="369"/>
      <c r="F599" s="370"/>
    </row>
    <row r="600" spans="1:6" ht="15">
      <c r="A600" s="367"/>
      <c r="B600" s="368"/>
      <c r="C600" s="367" t="s">
        <v>11</v>
      </c>
      <c r="D600" s="371"/>
      <c r="E600" s="369"/>
      <c r="F600" s="370"/>
    </row>
    <row r="601" spans="1:6" ht="15">
      <c r="A601" s="367"/>
      <c r="B601" s="368"/>
      <c r="C601" s="367" t="s">
        <v>12</v>
      </c>
      <c r="D601" s="371"/>
      <c r="E601" s="369"/>
      <c r="F601" s="370"/>
    </row>
    <row r="602" spans="1:6" ht="15">
      <c r="A602" s="359"/>
      <c r="B602" s="360"/>
      <c r="C602" s="359"/>
      <c r="D602" s="372"/>
      <c r="E602" s="361"/>
      <c r="F602" s="362"/>
    </row>
    <row r="603" spans="1:6" ht="15">
      <c r="A603" s="363">
        <v>2.11</v>
      </c>
      <c r="B603" s="358"/>
      <c r="C603" s="363"/>
      <c r="D603" s="358" t="s">
        <v>967</v>
      </c>
      <c r="E603" s="364"/>
      <c r="F603" s="365"/>
    </row>
    <row r="604" spans="1:6" ht="75">
      <c r="A604" s="367" t="s">
        <v>968</v>
      </c>
      <c r="B604" s="368" t="s">
        <v>969</v>
      </c>
      <c r="C604" s="367"/>
      <c r="D604" s="368" t="s">
        <v>970</v>
      </c>
      <c r="E604" s="369"/>
      <c r="F604" s="370"/>
    </row>
    <row r="605" spans="1:6" ht="15">
      <c r="A605" s="367"/>
      <c r="B605" s="368"/>
      <c r="C605" s="367" t="s">
        <v>471</v>
      </c>
      <c r="D605" s="371"/>
      <c r="E605" s="369"/>
      <c r="F605" s="370"/>
    </row>
    <row r="606" spans="1:6" ht="37.5">
      <c r="A606" s="367"/>
      <c r="B606" s="368"/>
      <c r="C606" s="367" t="s">
        <v>133</v>
      </c>
      <c r="D606" s="400" t="s">
        <v>1371</v>
      </c>
      <c r="E606" s="405" t="s">
        <v>1323</v>
      </c>
      <c r="F606" s="370"/>
    </row>
    <row r="607" spans="1:6" ht="15">
      <c r="A607" s="367"/>
      <c r="B607" s="368"/>
      <c r="C607" s="367" t="s">
        <v>206</v>
      </c>
      <c r="D607" s="400"/>
      <c r="E607" s="409"/>
      <c r="F607" s="370"/>
    </row>
    <row r="608" spans="1:6" ht="15">
      <c r="A608" s="367"/>
      <c r="B608" s="368"/>
      <c r="C608" s="367" t="s">
        <v>10</v>
      </c>
      <c r="D608" s="400"/>
      <c r="E608" s="409"/>
      <c r="F608" s="370"/>
    </row>
    <row r="609" spans="1:6" ht="15">
      <c r="A609" s="367"/>
      <c r="B609" s="368"/>
      <c r="C609" s="367" t="s">
        <v>11</v>
      </c>
      <c r="D609" s="400"/>
      <c r="E609" s="409"/>
      <c r="F609" s="370"/>
    </row>
    <row r="610" spans="1:6" ht="15">
      <c r="A610" s="367"/>
      <c r="B610" s="368"/>
      <c r="C610" s="367" t="s">
        <v>12</v>
      </c>
      <c r="D610" s="400"/>
      <c r="E610" s="409"/>
      <c r="F610" s="370"/>
    </row>
    <row r="611" spans="1:6" ht="15">
      <c r="A611" s="359"/>
      <c r="B611" s="360"/>
      <c r="C611" s="359"/>
      <c r="D611" s="401"/>
      <c r="E611" s="408"/>
      <c r="F611" s="362"/>
    </row>
    <row r="612" spans="1:6" ht="162.5">
      <c r="A612" s="367" t="s">
        <v>971</v>
      </c>
      <c r="B612" s="368" t="s">
        <v>972</v>
      </c>
      <c r="C612" s="367"/>
      <c r="D612" s="402" t="s">
        <v>973</v>
      </c>
      <c r="E612" s="405"/>
      <c r="F612" s="370"/>
    </row>
    <row r="613" spans="1:6" ht="15">
      <c r="A613" s="367"/>
      <c r="B613" s="368"/>
      <c r="C613" s="367" t="s">
        <v>471</v>
      </c>
      <c r="D613" s="400"/>
      <c r="E613" s="409"/>
      <c r="F613" s="370"/>
    </row>
    <row r="614" spans="1:6" ht="25">
      <c r="A614" s="367"/>
      <c r="B614" s="368"/>
      <c r="C614" s="367" t="s">
        <v>133</v>
      </c>
      <c r="D614" s="400" t="s">
        <v>1372</v>
      </c>
      <c r="E614" s="405" t="s">
        <v>1323</v>
      </c>
      <c r="F614" s="370"/>
    </row>
    <row r="615" spans="1:6" ht="15">
      <c r="A615" s="367"/>
      <c r="B615" s="368"/>
      <c r="C615" s="367" t="s">
        <v>206</v>
      </c>
      <c r="D615" s="400"/>
      <c r="E615" s="409"/>
      <c r="F615" s="370"/>
    </row>
    <row r="616" spans="1:6" ht="15">
      <c r="A616" s="367"/>
      <c r="B616" s="368"/>
      <c r="C616" s="367" t="s">
        <v>10</v>
      </c>
      <c r="D616" s="400"/>
      <c r="E616" s="409"/>
      <c r="F616" s="370"/>
    </row>
    <row r="617" spans="1:6" ht="15">
      <c r="A617" s="367"/>
      <c r="B617" s="368"/>
      <c r="C617" s="367" t="s">
        <v>11</v>
      </c>
      <c r="D617" s="400"/>
      <c r="E617" s="409"/>
      <c r="F617" s="370"/>
    </row>
    <row r="618" spans="1:6" ht="15">
      <c r="A618" s="367"/>
      <c r="B618" s="368"/>
      <c r="C618" s="367" t="s">
        <v>12</v>
      </c>
      <c r="D618" s="400"/>
      <c r="E618" s="409"/>
      <c r="F618" s="370"/>
    </row>
    <row r="619" spans="1:6" ht="15">
      <c r="A619" s="359"/>
      <c r="B619" s="360"/>
      <c r="C619" s="359"/>
      <c r="D619" s="401"/>
      <c r="E619" s="408"/>
      <c r="F619" s="362"/>
    </row>
    <row r="620" spans="1:6" ht="137.5">
      <c r="A620" s="367" t="s">
        <v>974</v>
      </c>
      <c r="B620" s="368" t="s">
        <v>975</v>
      </c>
      <c r="C620" s="367"/>
      <c r="D620" s="402" t="s">
        <v>976</v>
      </c>
      <c r="E620" s="405"/>
      <c r="F620" s="370"/>
    </row>
    <row r="621" spans="1:6" ht="15">
      <c r="A621" s="367"/>
      <c r="B621" s="368"/>
      <c r="C621" s="367" t="s">
        <v>471</v>
      </c>
      <c r="D621" s="400"/>
      <c r="E621" s="409"/>
      <c r="F621" s="370"/>
    </row>
    <row r="622" spans="1:6" ht="15">
      <c r="A622" s="367"/>
      <c r="B622" s="368"/>
      <c r="C622" s="367" t="s">
        <v>133</v>
      </c>
      <c r="D622" s="400" t="s">
        <v>1373</v>
      </c>
      <c r="E622" s="405" t="s">
        <v>1323</v>
      </c>
      <c r="F622" s="370"/>
    </row>
    <row r="623" spans="1:6" ht="15">
      <c r="A623" s="367"/>
      <c r="B623" s="368"/>
      <c r="C623" s="367" t="s">
        <v>206</v>
      </c>
      <c r="D623" s="400"/>
      <c r="E623" s="409"/>
      <c r="F623" s="370"/>
    </row>
    <row r="624" spans="1:6" ht="15">
      <c r="A624" s="367"/>
      <c r="B624" s="368"/>
      <c r="C624" s="367" t="s">
        <v>10</v>
      </c>
      <c r="D624" s="400"/>
      <c r="E624" s="409"/>
      <c r="F624" s="370"/>
    </row>
    <row r="625" spans="1:6" ht="15">
      <c r="A625" s="367"/>
      <c r="B625" s="368"/>
      <c r="C625" s="367" t="s">
        <v>11</v>
      </c>
      <c r="D625" s="400"/>
      <c r="E625" s="409"/>
      <c r="F625" s="370"/>
    </row>
    <row r="626" spans="1:6" ht="15">
      <c r="A626" s="367"/>
      <c r="B626" s="368"/>
      <c r="C626" s="367" t="s">
        <v>12</v>
      </c>
      <c r="D626" s="400"/>
      <c r="E626" s="409"/>
      <c r="F626" s="370"/>
    </row>
    <row r="627" spans="1:6" ht="15">
      <c r="A627" s="359"/>
      <c r="B627" s="360"/>
      <c r="C627" s="359"/>
      <c r="D627" s="401"/>
      <c r="E627" s="408"/>
      <c r="F627" s="362"/>
    </row>
    <row r="628" spans="1:6" ht="87.5">
      <c r="A628" s="367" t="s">
        <v>977</v>
      </c>
      <c r="B628" s="368" t="s">
        <v>978</v>
      </c>
      <c r="C628" s="367"/>
      <c r="D628" s="402" t="s">
        <v>979</v>
      </c>
      <c r="E628" s="405"/>
      <c r="F628" s="370"/>
    </row>
    <row r="629" spans="1:6" ht="15">
      <c r="A629" s="367"/>
      <c r="B629" s="368"/>
      <c r="C629" s="367" t="s">
        <v>471</v>
      </c>
      <c r="D629" s="400"/>
      <c r="E629" s="409"/>
      <c r="F629" s="370"/>
    </row>
    <row r="630" spans="1:6" ht="25">
      <c r="A630" s="367"/>
      <c r="B630" s="368"/>
      <c r="C630" s="367" t="s">
        <v>133</v>
      </c>
      <c r="D630" s="400" t="s">
        <v>1374</v>
      </c>
      <c r="E630" s="405" t="s">
        <v>1323</v>
      </c>
      <c r="F630" s="370"/>
    </row>
    <row r="631" spans="1:6" ht="15">
      <c r="A631" s="367"/>
      <c r="B631" s="368"/>
      <c r="C631" s="367" t="s">
        <v>206</v>
      </c>
      <c r="D631" s="371"/>
      <c r="E631" s="369"/>
      <c r="F631" s="370"/>
    </row>
    <row r="632" spans="1:6" ht="15">
      <c r="A632" s="367"/>
      <c r="B632" s="368"/>
      <c r="C632" s="367" t="s">
        <v>10</v>
      </c>
      <c r="D632" s="371"/>
      <c r="E632" s="369"/>
      <c r="F632" s="370"/>
    </row>
    <row r="633" spans="1:6" ht="15">
      <c r="A633" s="367"/>
      <c r="B633" s="368"/>
      <c r="C633" s="367" t="s">
        <v>11</v>
      </c>
      <c r="D633" s="371"/>
      <c r="E633" s="369"/>
      <c r="F633" s="370"/>
    </row>
    <row r="634" spans="1:6" ht="15">
      <c r="A634" s="367"/>
      <c r="B634" s="368"/>
      <c r="C634" s="367" t="s">
        <v>12</v>
      </c>
      <c r="D634" s="371"/>
      <c r="E634" s="369"/>
      <c r="F634" s="370"/>
    </row>
    <row r="635" spans="1:6" ht="15">
      <c r="A635" s="359"/>
      <c r="B635" s="360"/>
      <c r="C635" s="359"/>
      <c r="D635" s="372"/>
      <c r="E635" s="361"/>
      <c r="F635" s="362"/>
    </row>
    <row r="636" spans="1:6" ht="15">
      <c r="A636" s="363">
        <v>2.12</v>
      </c>
      <c r="B636" s="358"/>
      <c r="C636" s="363"/>
      <c r="D636" s="358" t="s">
        <v>980</v>
      </c>
      <c r="E636" s="364"/>
      <c r="F636" s="365"/>
    </row>
    <row r="637" spans="1:6" ht="147" customHeight="1">
      <c r="A637" s="367" t="s">
        <v>981</v>
      </c>
      <c r="B637" s="368" t="s">
        <v>982</v>
      </c>
      <c r="C637" s="367"/>
      <c r="D637" s="368" t="s">
        <v>983</v>
      </c>
      <c r="E637" s="369"/>
      <c r="F637" s="370"/>
    </row>
    <row r="638" spans="1:6" ht="15">
      <c r="A638" s="367"/>
      <c r="B638" s="368"/>
      <c r="C638" s="367" t="s">
        <v>471</v>
      </c>
      <c r="D638" s="371"/>
      <c r="E638" s="369"/>
      <c r="F638" s="370"/>
    </row>
    <row r="639" spans="1:6" ht="69.5" customHeight="1">
      <c r="A639" s="367"/>
      <c r="B639" s="368"/>
      <c r="C639" s="367" t="s">
        <v>133</v>
      </c>
      <c r="D639" s="400" t="s">
        <v>1375</v>
      </c>
      <c r="E639" s="405" t="s">
        <v>1323</v>
      </c>
      <c r="F639" s="415" t="s">
        <v>1376</v>
      </c>
    </row>
    <row r="640" spans="1:6" ht="15">
      <c r="A640" s="367"/>
      <c r="B640" s="368"/>
      <c r="C640" s="367" t="s">
        <v>206</v>
      </c>
      <c r="D640" s="400"/>
      <c r="E640" s="409"/>
      <c r="F640" s="415"/>
    </row>
    <row r="641" spans="1:6" ht="15">
      <c r="A641" s="367"/>
      <c r="B641" s="368"/>
      <c r="C641" s="367" t="s">
        <v>10</v>
      </c>
      <c r="D641" s="400"/>
      <c r="E641" s="409"/>
      <c r="F641" s="415"/>
    </row>
    <row r="642" spans="1:6" ht="15">
      <c r="A642" s="367"/>
      <c r="B642" s="368"/>
      <c r="C642" s="367" t="s">
        <v>11</v>
      </c>
      <c r="D642" s="400"/>
      <c r="E642" s="409"/>
      <c r="F642" s="415"/>
    </row>
    <row r="643" spans="1:6" ht="15">
      <c r="A643" s="367"/>
      <c r="B643" s="368"/>
      <c r="C643" s="367" t="s">
        <v>12</v>
      </c>
      <c r="D643" s="400"/>
      <c r="E643" s="409"/>
      <c r="F643" s="415"/>
    </row>
    <row r="644" spans="1:6" ht="15">
      <c r="A644" s="359"/>
      <c r="B644" s="360"/>
      <c r="C644" s="359"/>
      <c r="D644" s="401"/>
      <c r="E644" s="408"/>
      <c r="F644" s="416"/>
    </row>
    <row r="645" spans="1:6" ht="112.5">
      <c r="A645" s="367" t="s">
        <v>984</v>
      </c>
      <c r="B645" s="368" t="s">
        <v>985</v>
      </c>
      <c r="C645" s="367"/>
      <c r="D645" s="402" t="s">
        <v>986</v>
      </c>
      <c r="E645" s="405"/>
      <c r="F645" s="415"/>
    </row>
    <row r="646" spans="1:6" ht="15">
      <c r="A646" s="367"/>
      <c r="B646" s="368"/>
      <c r="C646" s="367" t="s">
        <v>471</v>
      </c>
      <c r="D646" s="400"/>
      <c r="E646" s="409"/>
      <c r="F646" s="415"/>
    </row>
    <row r="647" spans="1:6" ht="15">
      <c r="A647" s="367"/>
      <c r="B647" s="368"/>
      <c r="C647" s="367" t="s">
        <v>133</v>
      </c>
      <c r="D647" s="417" t="s">
        <v>1377</v>
      </c>
      <c r="E647" s="405" t="s">
        <v>1323</v>
      </c>
      <c r="F647" s="415"/>
    </row>
    <row r="648" spans="1:6" ht="15">
      <c r="A648" s="367"/>
      <c r="B648" s="368"/>
      <c r="C648" s="367" t="s">
        <v>206</v>
      </c>
      <c r="D648" s="400"/>
      <c r="E648" s="409"/>
      <c r="F648" s="415"/>
    </row>
    <row r="649" spans="1:6" ht="15">
      <c r="A649" s="367"/>
      <c r="B649" s="368"/>
      <c r="C649" s="367" t="s">
        <v>10</v>
      </c>
      <c r="D649" s="400"/>
      <c r="E649" s="409"/>
      <c r="F649" s="415"/>
    </row>
    <row r="650" spans="1:6" ht="15">
      <c r="A650" s="367"/>
      <c r="B650" s="368"/>
      <c r="C650" s="367" t="s">
        <v>11</v>
      </c>
      <c r="D650" s="400"/>
      <c r="E650" s="409"/>
      <c r="F650" s="415"/>
    </row>
    <row r="651" spans="1:6" ht="15">
      <c r="A651" s="367"/>
      <c r="B651" s="368"/>
      <c r="C651" s="367" t="s">
        <v>12</v>
      </c>
      <c r="D651" s="400"/>
      <c r="E651" s="409"/>
      <c r="F651" s="415"/>
    </row>
    <row r="652" spans="1:6" ht="15">
      <c r="A652" s="359"/>
      <c r="B652" s="360"/>
      <c r="C652" s="359"/>
      <c r="D652" s="401"/>
      <c r="E652" s="408"/>
      <c r="F652" s="416"/>
    </row>
    <row r="653" spans="1:6" ht="15">
      <c r="A653" s="363">
        <v>2.13</v>
      </c>
      <c r="B653" s="358"/>
      <c r="C653" s="363"/>
      <c r="D653" s="410" t="s">
        <v>987</v>
      </c>
      <c r="E653" s="411"/>
      <c r="F653" s="418"/>
    </row>
    <row r="654" spans="1:6" ht="100">
      <c r="A654" s="367" t="s">
        <v>988</v>
      </c>
      <c r="B654" s="368" t="s">
        <v>989</v>
      </c>
      <c r="C654" s="367"/>
      <c r="D654" s="402" t="s">
        <v>990</v>
      </c>
      <c r="E654" s="405"/>
      <c r="F654" s="415"/>
    </row>
    <row r="655" spans="1:6" ht="15">
      <c r="A655" s="367"/>
      <c r="B655" s="368"/>
      <c r="C655" s="367" t="s">
        <v>471</v>
      </c>
      <c r="D655" s="400"/>
      <c r="E655" s="409"/>
      <c r="F655" s="415"/>
    </row>
    <row r="656" spans="1:6" ht="15">
      <c r="A656" s="367"/>
      <c r="B656" s="368"/>
      <c r="C656" s="367" t="s">
        <v>133</v>
      </c>
      <c r="D656" s="400" t="s">
        <v>1378</v>
      </c>
      <c r="E656" s="405"/>
      <c r="F656" s="415"/>
    </row>
    <row r="657" spans="1:6" ht="15">
      <c r="A657" s="367"/>
      <c r="B657" s="368"/>
      <c r="C657" s="367" t="s">
        <v>206</v>
      </c>
      <c r="D657" s="400"/>
      <c r="E657" s="409"/>
      <c r="F657" s="415"/>
    </row>
    <row r="658" spans="1:6" ht="15">
      <c r="A658" s="367"/>
      <c r="B658" s="368"/>
      <c r="C658" s="367" t="s">
        <v>10</v>
      </c>
      <c r="D658" s="400"/>
      <c r="E658" s="409"/>
      <c r="F658" s="415"/>
    </row>
    <row r="659" spans="1:6" ht="15">
      <c r="A659" s="367"/>
      <c r="B659" s="368"/>
      <c r="C659" s="367" t="s">
        <v>11</v>
      </c>
      <c r="D659" s="400"/>
      <c r="E659" s="409"/>
      <c r="F659" s="415"/>
    </row>
    <row r="660" spans="1:6" ht="15">
      <c r="A660" s="367"/>
      <c r="B660" s="368"/>
      <c r="C660" s="367" t="s">
        <v>12</v>
      </c>
      <c r="D660" s="400"/>
      <c r="E660" s="409"/>
      <c r="F660" s="415"/>
    </row>
    <row r="661" spans="1:6" ht="15">
      <c r="A661" s="359"/>
      <c r="B661" s="360"/>
      <c r="C661" s="359"/>
      <c r="D661" s="401"/>
      <c r="E661" s="408"/>
      <c r="F661" s="416"/>
    </row>
    <row r="662" spans="1:6" ht="25">
      <c r="A662" s="367" t="s">
        <v>991</v>
      </c>
      <c r="B662" s="368" t="s">
        <v>992</v>
      </c>
      <c r="C662" s="367"/>
      <c r="D662" s="402" t="s">
        <v>993</v>
      </c>
      <c r="E662" s="405"/>
      <c r="F662" s="415"/>
    </row>
    <row r="663" spans="1:6" ht="15">
      <c r="A663" s="367"/>
      <c r="B663" s="368"/>
      <c r="C663" s="367" t="s">
        <v>471</v>
      </c>
      <c r="D663" s="400"/>
      <c r="E663" s="409"/>
      <c r="F663" s="415"/>
    </row>
    <row r="664" spans="1:6" ht="15">
      <c r="A664" s="367"/>
      <c r="B664" s="368"/>
      <c r="C664" s="367" t="s">
        <v>133</v>
      </c>
      <c r="D664" s="400" t="s">
        <v>1378</v>
      </c>
      <c r="E664" s="405" t="s">
        <v>1323</v>
      </c>
      <c r="F664" s="415"/>
    </row>
    <row r="665" spans="1:6" ht="15">
      <c r="A665" s="367"/>
      <c r="B665" s="368"/>
      <c r="C665" s="367" t="s">
        <v>206</v>
      </c>
      <c r="D665" s="400"/>
      <c r="E665" s="409"/>
      <c r="F665" s="415"/>
    </row>
    <row r="666" spans="1:6" ht="15">
      <c r="A666" s="367"/>
      <c r="B666" s="368"/>
      <c r="C666" s="367" t="s">
        <v>10</v>
      </c>
      <c r="D666" s="400"/>
      <c r="E666" s="409"/>
      <c r="F666" s="415"/>
    </row>
    <row r="667" spans="1:6" ht="15">
      <c r="A667" s="367"/>
      <c r="B667" s="368"/>
      <c r="C667" s="367" t="s">
        <v>11</v>
      </c>
      <c r="D667" s="400"/>
      <c r="E667" s="409"/>
      <c r="F667" s="415"/>
    </row>
    <row r="668" spans="1:6" ht="15">
      <c r="A668" s="367"/>
      <c r="B668" s="368"/>
      <c r="C668" s="367" t="s">
        <v>12</v>
      </c>
      <c r="D668" s="400"/>
      <c r="E668" s="409"/>
      <c r="F668" s="415"/>
    </row>
    <row r="669" spans="1:6" ht="15">
      <c r="A669" s="359"/>
      <c r="B669" s="360"/>
      <c r="C669" s="359"/>
      <c r="D669" s="401"/>
      <c r="E669" s="408"/>
      <c r="F669" s="416"/>
    </row>
    <row r="670" spans="1:6" ht="125">
      <c r="A670" s="367" t="s">
        <v>994</v>
      </c>
      <c r="B670" s="368" t="s">
        <v>995</v>
      </c>
      <c r="C670" s="367"/>
      <c r="D670" s="402" t="s">
        <v>996</v>
      </c>
      <c r="E670" s="405"/>
      <c r="F670" s="415"/>
    </row>
    <row r="671" spans="1:6" ht="15">
      <c r="A671" s="367"/>
      <c r="B671" s="368"/>
      <c r="C671" s="367" t="s">
        <v>471</v>
      </c>
      <c r="D671" s="400"/>
      <c r="E671" s="409"/>
      <c r="F671" s="415"/>
    </row>
    <row r="672" spans="1:6" ht="15">
      <c r="A672" s="367"/>
      <c r="B672" s="368"/>
      <c r="C672" s="367" t="s">
        <v>133</v>
      </c>
      <c r="D672" s="400" t="s">
        <v>1378</v>
      </c>
      <c r="E672" s="405" t="s">
        <v>1323</v>
      </c>
      <c r="F672" s="415"/>
    </row>
    <row r="673" spans="1:6" ht="15">
      <c r="A673" s="367"/>
      <c r="B673" s="368"/>
      <c r="C673" s="367" t="s">
        <v>206</v>
      </c>
      <c r="D673" s="371"/>
      <c r="E673" s="369"/>
      <c r="F673" s="370"/>
    </row>
    <row r="674" spans="1:6" ht="15">
      <c r="A674" s="367"/>
      <c r="B674" s="368"/>
      <c r="C674" s="367" t="s">
        <v>10</v>
      </c>
      <c r="D674" s="371"/>
      <c r="E674" s="369"/>
      <c r="F674" s="370"/>
    </row>
    <row r="675" spans="1:6" ht="15">
      <c r="A675" s="367"/>
      <c r="B675" s="368"/>
      <c r="C675" s="367" t="s">
        <v>11</v>
      </c>
      <c r="D675" s="371"/>
      <c r="E675" s="369"/>
      <c r="F675" s="370"/>
    </row>
    <row r="676" spans="1:6" ht="15">
      <c r="A676" s="367"/>
      <c r="B676" s="368"/>
      <c r="C676" s="367" t="s">
        <v>12</v>
      </c>
      <c r="D676" s="371"/>
      <c r="E676" s="369"/>
      <c r="F676" s="370"/>
    </row>
    <row r="677" spans="1:6" ht="15">
      <c r="A677" s="359"/>
      <c r="B677" s="360"/>
      <c r="C677" s="359"/>
      <c r="D677" s="372"/>
      <c r="E677" s="361"/>
      <c r="F677" s="362"/>
    </row>
    <row r="678" spans="1:6" ht="237.5">
      <c r="A678" s="367" t="s">
        <v>997</v>
      </c>
      <c r="B678" s="368" t="s">
        <v>998</v>
      </c>
      <c r="C678" s="367"/>
      <c r="D678" s="368" t="s">
        <v>999</v>
      </c>
      <c r="E678" s="369"/>
      <c r="F678" s="370"/>
    </row>
    <row r="679" spans="1:6" ht="15">
      <c r="A679" s="367"/>
      <c r="B679" s="368"/>
      <c r="C679" s="367" t="s">
        <v>471</v>
      </c>
      <c r="D679" s="371"/>
      <c r="E679" s="369"/>
      <c r="F679" s="370"/>
    </row>
    <row r="680" spans="1:6" ht="15">
      <c r="A680" s="367"/>
      <c r="B680" s="368"/>
      <c r="C680" s="367" t="s">
        <v>133</v>
      </c>
      <c r="D680" s="400" t="s">
        <v>1378</v>
      </c>
      <c r="E680" s="405" t="s">
        <v>1323</v>
      </c>
      <c r="F680" s="370"/>
    </row>
    <row r="681" spans="1:6" ht="15">
      <c r="A681" s="367"/>
      <c r="B681" s="368"/>
      <c r="C681" s="367" t="s">
        <v>206</v>
      </c>
      <c r="D681" s="400"/>
      <c r="E681" s="409"/>
      <c r="F681" s="370"/>
    </row>
    <row r="682" spans="1:6" ht="15">
      <c r="A682" s="367"/>
      <c r="B682" s="368"/>
      <c r="C682" s="367" t="s">
        <v>10</v>
      </c>
      <c r="D682" s="400"/>
      <c r="E682" s="409"/>
      <c r="F682" s="370"/>
    </row>
    <row r="683" spans="1:6" ht="15">
      <c r="A683" s="367"/>
      <c r="B683" s="368"/>
      <c r="C683" s="367" t="s">
        <v>11</v>
      </c>
      <c r="D683" s="400"/>
      <c r="E683" s="409"/>
      <c r="F683" s="370"/>
    </row>
    <row r="684" spans="1:6" ht="15">
      <c r="A684" s="367"/>
      <c r="B684" s="368"/>
      <c r="C684" s="367" t="s">
        <v>12</v>
      </c>
      <c r="D684" s="400"/>
      <c r="E684" s="409"/>
      <c r="F684" s="370"/>
    </row>
    <row r="685" spans="1:6" ht="15">
      <c r="A685" s="359"/>
      <c r="B685" s="360"/>
      <c r="C685" s="359"/>
      <c r="D685" s="401"/>
      <c r="E685" s="408"/>
      <c r="F685" s="362"/>
    </row>
    <row r="686" spans="1:6" ht="100">
      <c r="A686" s="367" t="s">
        <v>1000</v>
      </c>
      <c r="B686" s="368" t="s">
        <v>1001</v>
      </c>
      <c r="C686" s="367"/>
      <c r="D686" s="402" t="s">
        <v>1002</v>
      </c>
      <c r="E686" s="405"/>
      <c r="F686" s="370"/>
    </row>
    <row r="687" spans="1:6" ht="15">
      <c r="A687" s="367"/>
      <c r="B687" s="368"/>
      <c r="C687" s="367" t="s">
        <v>471</v>
      </c>
      <c r="D687" s="400"/>
      <c r="E687" s="409"/>
      <c r="F687" s="370"/>
    </row>
    <row r="688" spans="1:6" ht="15">
      <c r="A688" s="367"/>
      <c r="B688" s="368"/>
      <c r="C688" s="367" t="s">
        <v>133</v>
      </c>
      <c r="D688" s="400" t="s">
        <v>1378</v>
      </c>
      <c r="E688" s="405" t="s">
        <v>1323</v>
      </c>
      <c r="F688" s="370"/>
    </row>
    <row r="689" spans="1:6" ht="15">
      <c r="A689" s="367"/>
      <c r="B689" s="368"/>
      <c r="C689" s="367" t="s">
        <v>206</v>
      </c>
      <c r="D689" s="400"/>
      <c r="E689" s="409"/>
      <c r="F689" s="370"/>
    </row>
    <row r="690" spans="1:6" ht="15">
      <c r="A690" s="367"/>
      <c r="B690" s="368"/>
      <c r="C690" s="367" t="s">
        <v>10</v>
      </c>
      <c r="D690" s="400"/>
      <c r="E690" s="409"/>
      <c r="F690" s="370"/>
    </row>
    <row r="691" spans="1:6" ht="15">
      <c r="A691" s="367"/>
      <c r="B691" s="368"/>
      <c r="C691" s="367" t="s">
        <v>11</v>
      </c>
      <c r="D691" s="400"/>
      <c r="E691" s="409"/>
      <c r="F691" s="370"/>
    </row>
    <row r="692" spans="1:6" ht="15">
      <c r="A692" s="367"/>
      <c r="B692" s="368"/>
      <c r="C692" s="367" t="s">
        <v>12</v>
      </c>
      <c r="D692" s="400"/>
      <c r="E692" s="409"/>
      <c r="F692" s="370"/>
    </row>
    <row r="693" spans="1:6" ht="15">
      <c r="A693" s="359"/>
      <c r="B693" s="360"/>
      <c r="C693" s="359"/>
      <c r="D693" s="401"/>
      <c r="E693" s="408"/>
      <c r="F693" s="362"/>
    </row>
    <row r="694" spans="1:6" ht="15">
      <c r="A694" s="367" t="s">
        <v>1003</v>
      </c>
      <c r="B694" s="368" t="s">
        <v>1004</v>
      </c>
      <c r="C694" s="367"/>
      <c r="D694" s="402" t="s">
        <v>1005</v>
      </c>
      <c r="E694" s="405"/>
      <c r="F694" s="370"/>
    </row>
    <row r="695" spans="1:6" ht="15">
      <c r="A695" s="367"/>
      <c r="B695" s="368"/>
      <c r="C695" s="367" t="s">
        <v>471</v>
      </c>
      <c r="D695" s="400"/>
      <c r="E695" s="409"/>
      <c r="F695" s="370"/>
    </row>
    <row r="696" spans="1:6" ht="15">
      <c r="A696" s="367"/>
      <c r="B696" s="368"/>
      <c r="C696" s="367" t="s">
        <v>133</v>
      </c>
      <c r="D696" s="400" t="s">
        <v>1379</v>
      </c>
      <c r="E696" s="405" t="s">
        <v>1323</v>
      </c>
      <c r="F696" s="370"/>
    </row>
    <row r="697" spans="1:6" ht="15">
      <c r="A697" s="367"/>
      <c r="B697" s="368"/>
      <c r="C697" s="367" t="s">
        <v>206</v>
      </c>
      <c r="D697" s="400"/>
      <c r="E697" s="409"/>
      <c r="F697" s="370"/>
    </row>
    <row r="698" spans="1:6" ht="15">
      <c r="A698" s="367"/>
      <c r="B698" s="368"/>
      <c r="C698" s="367" t="s">
        <v>10</v>
      </c>
      <c r="D698" s="400"/>
      <c r="E698" s="409"/>
      <c r="F698" s="370"/>
    </row>
    <row r="699" spans="1:6" ht="15">
      <c r="A699" s="367"/>
      <c r="B699" s="368"/>
      <c r="C699" s="367" t="s">
        <v>11</v>
      </c>
      <c r="D699" s="400"/>
      <c r="E699" s="409"/>
      <c r="F699" s="370"/>
    </row>
    <row r="700" spans="1:6" ht="15">
      <c r="A700" s="367"/>
      <c r="B700" s="368"/>
      <c r="C700" s="367" t="s">
        <v>12</v>
      </c>
      <c r="D700" s="400"/>
      <c r="E700" s="409"/>
      <c r="F700" s="370"/>
    </row>
    <row r="701" spans="1:6" ht="15">
      <c r="A701" s="359"/>
      <c r="B701" s="360"/>
      <c r="C701" s="359"/>
      <c r="D701" s="401"/>
      <c r="E701" s="408"/>
      <c r="F701" s="362"/>
    </row>
    <row r="702" spans="1:6" ht="15">
      <c r="A702" s="363">
        <v>2.14</v>
      </c>
      <c r="B702" s="358"/>
      <c r="C702" s="363"/>
      <c r="D702" s="410" t="s">
        <v>1006</v>
      </c>
      <c r="E702" s="411"/>
      <c r="F702" s="365"/>
    </row>
    <row r="703" spans="1:6" ht="112.5">
      <c r="A703" s="367" t="s">
        <v>1007</v>
      </c>
      <c r="B703" s="368" t="s">
        <v>1008</v>
      </c>
      <c r="C703" s="367"/>
      <c r="D703" s="402" t="s">
        <v>1009</v>
      </c>
      <c r="E703" s="405"/>
      <c r="F703" s="370"/>
    </row>
    <row r="704" spans="1:6" ht="15">
      <c r="A704" s="367"/>
      <c r="B704" s="368"/>
      <c r="C704" s="367" t="s">
        <v>471</v>
      </c>
      <c r="D704" s="400"/>
      <c r="E704" s="409"/>
      <c r="F704" s="370"/>
    </row>
    <row r="705" spans="1:6" ht="50">
      <c r="A705" s="367"/>
      <c r="B705" s="368"/>
      <c r="C705" s="367" t="s">
        <v>133</v>
      </c>
      <c r="D705" s="400" t="s">
        <v>1380</v>
      </c>
      <c r="E705" s="405" t="s">
        <v>1323</v>
      </c>
      <c r="F705" s="370"/>
    </row>
    <row r="706" spans="1:6" ht="15">
      <c r="A706" s="367"/>
      <c r="B706" s="368"/>
      <c r="C706" s="367" t="s">
        <v>206</v>
      </c>
      <c r="D706" s="400"/>
      <c r="E706" s="409"/>
      <c r="F706" s="370"/>
    </row>
    <row r="707" spans="1:6" ht="15">
      <c r="A707" s="367"/>
      <c r="B707" s="368"/>
      <c r="C707" s="367" t="s">
        <v>10</v>
      </c>
      <c r="D707" s="400"/>
      <c r="E707" s="409"/>
      <c r="F707" s="370"/>
    </row>
    <row r="708" spans="1:6" ht="15">
      <c r="A708" s="367"/>
      <c r="B708" s="368"/>
      <c r="C708" s="367" t="s">
        <v>11</v>
      </c>
      <c r="D708" s="400"/>
      <c r="E708" s="409"/>
      <c r="F708" s="370"/>
    </row>
    <row r="709" spans="1:6" ht="15">
      <c r="A709" s="367"/>
      <c r="B709" s="368"/>
      <c r="C709" s="367" t="s">
        <v>12</v>
      </c>
      <c r="D709" s="400"/>
      <c r="E709" s="409"/>
      <c r="F709" s="370"/>
    </row>
    <row r="710" spans="1:6" ht="15">
      <c r="A710" s="359"/>
      <c r="B710" s="360"/>
      <c r="C710" s="359"/>
      <c r="D710" s="401"/>
      <c r="E710" s="408"/>
      <c r="F710" s="362"/>
    </row>
    <row r="711" spans="1:6" ht="15">
      <c r="A711" s="363">
        <v>2.15</v>
      </c>
      <c r="B711" s="358"/>
      <c r="C711" s="363"/>
      <c r="D711" s="410" t="s">
        <v>1010</v>
      </c>
      <c r="E711" s="411"/>
      <c r="F711" s="365"/>
    </row>
    <row r="712" spans="1:6" ht="100">
      <c r="A712" s="367" t="s">
        <v>1011</v>
      </c>
      <c r="B712" s="368" t="s">
        <v>1012</v>
      </c>
      <c r="C712" s="367"/>
      <c r="D712" s="402" t="s">
        <v>1013</v>
      </c>
      <c r="E712" s="405"/>
      <c r="F712" s="370"/>
    </row>
    <row r="713" spans="1:6" ht="15">
      <c r="A713" s="367"/>
      <c r="B713" s="368"/>
      <c r="C713" s="367" t="s">
        <v>471</v>
      </c>
      <c r="D713" s="400"/>
      <c r="E713" s="409"/>
      <c r="F713" s="370"/>
    </row>
    <row r="714" spans="1:6" ht="15">
      <c r="A714" s="367"/>
      <c r="B714" s="368"/>
      <c r="C714" s="367" t="s">
        <v>133</v>
      </c>
      <c r="D714" s="400" t="s">
        <v>1381</v>
      </c>
      <c r="E714" s="405" t="s">
        <v>1323</v>
      </c>
      <c r="F714" s="370"/>
    </row>
    <row r="715" spans="1:6" ht="15">
      <c r="A715" s="367"/>
      <c r="B715" s="368"/>
      <c r="C715" s="367" t="s">
        <v>206</v>
      </c>
      <c r="D715" s="371"/>
      <c r="E715" s="369"/>
      <c r="F715" s="370"/>
    </row>
    <row r="716" spans="1:6" ht="15">
      <c r="A716" s="367"/>
      <c r="B716" s="368"/>
      <c r="C716" s="367" t="s">
        <v>10</v>
      </c>
      <c r="D716" s="371"/>
      <c r="E716" s="369"/>
      <c r="F716" s="370"/>
    </row>
    <row r="717" spans="1:6" ht="15">
      <c r="A717" s="367"/>
      <c r="B717" s="368"/>
      <c r="C717" s="367" t="s">
        <v>11</v>
      </c>
      <c r="D717" s="371"/>
      <c r="E717" s="369"/>
      <c r="F717" s="370"/>
    </row>
    <row r="718" spans="1:6" ht="15">
      <c r="A718" s="367"/>
      <c r="B718" s="368"/>
      <c r="C718" s="367" t="s">
        <v>12</v>
      </c>
      <c r="D718" s="371"/>
      <c r="E718" s="369"/>
      <c r="F718" s="370"/>
    </row>
    <row r="719" spans="1:6" ht="15">
      <c r="A719" s="359"/>
      <c r="B719" s="360"/>
      <c r="C719" s="359"/>
      <c r="D719" s="372"/>
      <c r="E719" s="361"/>
      <c r="F719" s="362"/>
    </row>
    <row r="720" spans="1:6" ht="112.5">
      <c r="A720" s="367" t="s">
        <v>1014</v>
      </c>
      <c r="B720" s="368" t="s">
        <v>1015</v>
      </c>
      <c r="C720" s="367"/>
      <c r="D720" s="368" t="s">
        <v>1016</v>
      </c>
      <c r="E720" s="369"/>
      <c r="F720" s="370"/>
    </row>
    <row r="721" spans="1:6" ht="15">
      <c r="A721" s="367"/>
      <c r="B721" s="368"/>
      <c r="C721" s="367" t="s">
        <v>471</v>
      </c>
      <c r="D721" s="371"/>
      <c r="E721" s="369"/>
      <c r="F721" s="370"/>
    </row>
    <row r="722" spans="1:6" ht="37.5">
      <c r="A722" s="367"/>
      <c r="B722" s="368"/>
      <c r="C722" s="367" t="s">
        <v>133</v>
      </c>
      <c r="D722" s="400" t="s">
        <v>1382</v>
      </c>
      <c r="E722" s="405" t="s">
        <v>1323</v>
      </c>
      <c r="F722" s="370"/>
    </row>
    <row r="723" spans="1:6" ht="15">
      <c r="A723" s="367"/>
      <c r="B723" s="368"/>
      <c r="C723" s="367" t="s">
        <v>206</v>
      </c>
      <c r="D723" s="400"/>
      <c r="E723" s="409"/>
      <c r="F723" s="370"/>
    </row>
    <row r="724" spans="1:6" ht="15">
      <c r="A724" s="367"/>
      <c r="B724" s="368"/>
      <c r="C724" s="367" t="s">
        <v>10</v>
      </c>
      <c r="D724" s="400"/>
      <c r="E724" s="409"/>
      <c r="F724" s="370"/>
    </row>
    <row r="725" spans="1:6" ht="15">
      <c r="A725" s="367"/>
      <c r="B725" s="368"/>
      <c r="C725" s="367" t="s">
        <v>11</v>
      </c>
      <c r="D725" s="400"/>
      <c r="E725" s="409"/>
      <c r="F725" s="370"/>
    </row>
    <row r="726" spans="1:6" ht="15">
      <c r="A726" s="367"/>
      <c r="B726" s="368"/>
      <c r="C726" s="367" t="s">
        <v>12</v>
      </c>
      <c r="D726" s="400"/>
      <c r="E726" s="409"/>
      <c r="F726" s="370"/>
    </row>
    <row r="727" spans="1:6" ht="15">
      <c r="A727" s="359"/>
      <c r="B727" s="360"/>
      <c r="C727" s="359"/>
      <c r="D727" s="401"/>
      <c r="E727" s="408"/>
      <c r="F727" s="362"/>
    </row>
    <row r="728" spans="1:6" ht="227.5" customHeight="1">
      <c r="A728" s="367" t="s">
        <v>1017</v>
      </c>
      <c r="B728" s="368" t="s">
        <v>1018</v>
      </c>
      <c r="C728" s="367"/>
      <c r="D728" s="402" t="s">
        <v>1019</v>
      </c>
      <c r="E728" s="405"/>
      <c r="F728" s="370"/>
    </row>
    <row r="729" spans="1:6" ht="15">
      <c r="A729" s="367"/>
      <c r="B729" s="368"/>
      <c r="C729" s="367" t="s">
        <v>471</v>
      </c>
      <c r="D729" s="400"/>
      <c r="E729" s="409"/>
      <c r="F729" s="370"/>
    </row>
    <row r="730" spans="1:6" ht="50">
      <c r="A730" s="367"/>
      <c r="B730" s="368"/>
      <c r="C730" s="367" t="s">
        <v>133</v>
      </c>
      <c r="D730" s="400" t="s">
        <v>1383</v>
      </c>
      <c r="E730" s="405" t="s">
        <v>1323</v>
      </c>
      <c r="F730" s="370"/>
    </row>
    <row r="731" spans="1:6" ht="15">
      <c r="A731" s="367"/>
      <c r="B731" s="368"/>
      <c r="C731" s="367" t="s">
        <v>206</v>
      </c>
      <c r="D731" s="400"/>
      <c r="E731" s="472"/>
      <c r="F731" s="370"/>
    </row>
    <row r="732" spans="1:6" ht="15">
      <c r="A732" s="367"/>
      <c r="B732" s="368"/>
      <c r="C732" s="367" t="s">
        <v>10</v>
      </c>
      <c r="D732" s="400"/>
      <c r="E732" s="409"/>
      <c r="F732" s="370"/>
    </row>
    <row r="733" spans="1:6" ht="15">
      <c r="A733" s="367"/>
      <c r="B733" s="368"/>
      <c r="C733" s="367" t="s">
        <v>11</v>
      </c>
      <c r="D733" s="400"/>
      <c r="E733" s="409"/>
      <c r="F733" s="370"/>
    </row>
    <row r="734" spans="1:6" ht="15">
      <c r="A734" s="367"/>
      <c r="B734" s="368"/>
      <c r="C734" s="367" t="s">
        <v>12</v>
      </c>
      <c r="D734" s="400"/>
      <c r="E734" s="409"/>
      <c r="F734" s="370"/>
    </row>
    <row r="735" spans="1:6" ht="15">
      <c r="A735" s="359"/>
      <c r="B735" s="360"/>
      <c r="C735" s="359"/>
      <c r="D735" s="401"/>
      <c r="E735" s="408"/>
      <c r="F735" s="362"/>
    </row>
    <row r="736" spans="1:6" ht="87.5">
      <c r="A736" s="367" t="s">
        <v>1020</v>
      </c>
      <c r="B736" s="368" t="s">
        <v>251</v>
      </c>
      <c r="C736" s="367"/>
      <c r="D736" s="402" t="s">
        <v>1021</v>
      </c>
      <c r="E736" s="405"/>
      <c r="F736" s="370"/>
    </row>
    <row r="737" spans="1:6" ht="15">
      <c r="A737" s="367"/>
      <c r="B737" s="368"/>
      <c r="C737" s="367" t="s">
        <v>471</v>
      </c>
      <c r="D737" s="400"/>
      <c r="E737" s="409"/>
      <c r="F737" s="370"/>
    </row>
    <row r="738" spans="1:6" ht="15">
      <c r="A738" s="367"/>
      <c r="B738" s="368"/>
      <c r="C738" s="367" t="s">
        <v>133</v>
      </c>
      <c r="D738" s="400" t="s">
        <v>1384</v>
      </c>
      <c r="E738" s="405" t="s">
        <v>1323</v>
      </c>
      <c r="F738" s="370"/>
    </row>
    <row r="739" spans="1:6" ht="15">
      <c r="A739" s="367"/>
      <c r="B739" s="368"/>
      <c r="C739" s="367" t="s">
        <v>206</v>
      </c>
      <c r="D739" s="400" t="s">
        <v>1384</v>
      </c>
      <c r="E739" s="405" t="s">
        <v>1323</v>
      </c>
      <c r="F739" s="370"/>
    </row>
    <row r="740" spans="1:6" ht="25">
      <c r="A740" s="367"/>
      <c r="B740" s="368"/>
      <c r="C740" s="367" t="s">
        <v>10</v>
      </c>
      <c r="D740" s="400" t="s">
        <v>1561</v>
      </c>
      <c r="E740" s="405" t="s">
        <v>1323</v>
      </c>
      <c r="F740" s="370"/>
    </row>
    <row r="741" spans="1:6" ht="15">
      <c r="A741" s="367"/>
      <c r="B741" s="368"/>
      <c r="C741" s="367" t="s">
        <v>11</v>
      </c>
      <c r="D741" s="400"/>
      <c r="E741" s="409"/>
      <c r="F741" s="370"/>
    </row>
    <row r="742" spans="1:6" ht="15">
      <c r="A742" s="367"/>
      <c r="B742" s="368"/>
      <c r="C742" s="367" t="s">
        <v>12</v>
      </c>
      <c r="D742" s="400"/>
      <c r="E742" s="409"/>
      <c r="F742" s="370"/>
    </row>
    <row r="743" spans="1:6" ht="15">
      <c r="A743" s="359"/>
      <c r="B743" s="360"/>
      <c r="C743" s="359"/>
      <c r="D743" s="401"/>
      <c r="E743" s="408"/>
      <c r="F743" s="362"/>
    </row>
    <row r="744" spans="1:6" ht="137.5">
      <c r="A744" s="367" t="s">
        <v>1022</v>
      </c>
      <c r="B744" s="368" t="s">
        <v>1023</v>
      </c>
      <c r="C744" s="367"/>
      <c r="D744" s="402" t="s">
        <v>1024</v>
      </c>
      <c r="E744" s="405"/>
      <c r="F744" s="370"/>
    </row>
    <row r="745" spans="1:6" ht="15">
      <c r="A745" s="367"/>
      <c r="B745" s="368"/>
      <c r="C745" s="367" t="s">
        <v>471</v>
      </c>
      <c r="D745" s="400"/>
      <c r="E745" s="409"/>
      <c r="F745" s="370"/>
    </row>
    <row r="746" spans="1:6" ht="15">
      <c r="A746" s="367"/>
      <c r="B746" s="368"/>
      <c r="C746" s="367" t="s">
        <v>133</v>
      </c>
      <c r="D746" s="400" t="s">
        <v>1385</v>
      </c>
      <c r="E746" s="405" t="s">
        <v>1323</v>
      </c>
      <c r="F746" s="370"/>
    </row>
    <row r="747" spans="1:6" ht="15">
      <c r="A747" s="367"/>
      <c r="B747" s="368"/>
      <c r="C747" s="367" t="s">
        <v>206</v>
      </c>
      <c r="D747" s="400" t="s">
        <v>1385</v>
      </c>
      <c r="E747" s="405" t="s">
        <v>1323</v>
      </c>
      <c r="F747" s="370"/>
    </row>
    <row r="748" spans="1:6" ht="15">
      <c r="A748" s="367"/>
      <c r="B748" s="368"/>
      <c r="C748" s="367" t="s">
        <v>10</v>
      </c>
      <c r="D748" s="400" t="s">
        <v>1385</v>
      </c>
      <c r="E748" s="405" t="s">
        <v>1323</v>
      </c>
      <c r="F748" s="370"/>
    </row>
    <row r="749" spans="1:6" ht="15">
      <c r="A749" s="367"/>
      <c r="B749" s="368"/>
      <c r="C749" s="367" t="s">
        <v>11</v>
      </c>
      <c r="D749" s="400"/>
      <c r="E749" s="409"/>
      <c r="F749" s="370"/>
    </row>
    <row r="750" spans="1:6" ht="15">
      <c r="A750" s="367"/>
      <c r="B750" s="368"/>
      <c r="C750" s="367" t="s">
        <v>12</v>
      </c>
      <c r="D750" s="400"/>
      <c r="E750" s="409"/>
      <c r="F750" s="370"/>
    </row>
    <row r="751" spans="1:6" ht="15">
      <c r="A751" s="359"/>
      <c r="B751" s="360"/>
      <c r="C751" s="359"/>
      <c r="D751" s="401"/>
      <c r="E751" s="408"/>
      <c r="F751" s="362"/>
    </row>
    <row r="752" spans="1:6" ht="50">
      <c r="A752" s="367" t="s">
        <v>1025</v>
      </c>
      <c r="B752" s="368" t="s">
        <v>1026</v>
      </c>
      <c r="C752" s="367"/>
      <c r="D752" s="402" t="s">
        <v>1027</v>
      </c>
      <c r="E752" s="405"/>
      <c r="F752" s="370"/>
    </row>
    <row r="753" spans="1:6" ht="15">
      <c r="A753" s="367"/>
      <c r="B753" s="368"/>
      <c r="C753" s="367" t="s">
        <v>471</v>
      </c>
      <c r="D753" s="400"/>
      <c r="E753" s="409"/>
      <c r="F753" s="370"/>
    </row>
    <row r="754" spans="1:6" ht="15">
      <c r="A754" s="367"/>
      <c r="B754" s="368"/>
      <c r="C754" s="367" t="s">
        <v>133</v>
      </c>
      <c r="D754" s="400" t="s">
        <v>1386</v>
      </c>
      <c r="E754" s="405" t="s">
        <v>1323</v>
      </c>
      <c r="F754" s="370"/>
    </row>
    <row r="755" spans="1:6" ht="15">
      <c r="A755" s="367"/>
      <c r="B755" s="368"/>
      <c r="C755" s="367" t="s">
        <v>206</v>
      </c>
      <c r="D755" s="371"/>
      <c r="E755" s="369"/>
      <c r="F755" s="370"/>
    </row>
    <row r="756" spans="1:6" ht="15">
      <c r="A756" s="367"/>
      <c r="B756" s="368"/>
      <c r="C756" s="367" t="s">
        <v>10</v>
      </c>
      <c r="D756" s="371"/>
      <c r="E756" s="369"/>
      <c r="F756" s="370"/>
    </row>
    <row r="757" spans="1:6" ht="15">
      <c r="A757" s="367"/>
      <c r="B757" s="368"/>
      <c r="C757" s="367" t="s">
        <v>11</v>
      </c>
      <c r="D757" s="371"/>
      <c r="E757" s="369"/>
      <c r="F757" s="370"/>
    </row>
    <row r="758" spans="1:6" ht="15">
      <c r="A758" s="367"/>
      <c r="B758" s="368"/>
      <c r="C758" s="367" t="s">
        <v>12</v>
      </c>
      <c r="D758" s="371"/>
      <c r="E758" s="369"/>
      <c r="F758" s="370"/>
    </row>
    <row r="759" spans="1:6" ht="15">
      <c r="A759" s="359"/>
      <c r="B759" s="360"/>
      <c r="C759" s="359"/>
      <c r="D759" s="374"/>
      <c r="E759" s="361"/>
      <c r="F759" s="362"/>
    </row>
    <row r="760" spans="1:6" ht="15">
      <c r="A760" s="363">
        <v>3</v>
      </c>
      <c r="B760" s="358"/>
      <c r="C760" s="363"/>
      <c r="D760" s="358" t="s">
        <v>762</v>
      </c>
      <c r="E760" s="364"/>
      <c r="F760" s="365"/>
    </row>
    <row r="761" spans="1:6" ht="15">
      <c r="A761" s="363">
        <v>3.1</v>
      </c>
      <c r="B761" s="358"/>
      <c r="C761" s="363"/>
      <c r="D761" s="358" t="s">
        <v>1028</v>
      </c>
      <c r="E761" s="364"/>
      <c r="F761" s="365"/>
    </row>
    <row r="762" spans="1:6" ht="75">
      <c r="A762" s="367" t="s">
        <v>1029</v>
      </c>
      <c r="B762" s="368" t="s">
        <v>1030</v>
      </c>
      <c r="C762" s="367"/>
      <c r="D762" s="368" t="s">
        <v>1031</v>
      </c>
      <c r="E762" s="369"/>
      <c r="F762" s="370"/>
    </row>
    <row r="763" spans="1:6" ht="15">
      <c r="A763" s="367"/>
      <c r="B763" s="368"/>
      <c r="C763" s="367" t="s">
        <v>471</v>
      </c>
      <c r="D763" s="371"/>
      <c r="E763" s="369"/>
      <c r="F763" s="370"/>
    </row>
    <row r="764" spans="1:6" ht="25">
      <c r="A764" s="367"/>
      <c r="B764" s="368"/>
      <c r="C764" s="367" t="s">
        <v>133</v>
      </c>
      <c r="D764" s="400" t="s">
        <v>1387</v>
      </c>
      <c r="E764" s="436" t="s">
        <v>1323</v>
      </c>
      <c r="F764" s="370"/>
    </row>
    <row r="765" spans="1:6" ht="25">
      <c r="A765" s="367"/>
      <c r="B765" s="368"/>
      <c r="C765" s="367" t="s">
        <v>206</v>
      </c>
      <c r="D765" s="435" t="s">
        <v>1387</v>
      </c>
      <c r="E765" s="436" t="s">
        <v>1323</v>
      </c>
      <c r="F765" s="370"/>
    </row>
    <row r="766" spans="1:6" ht="15">
      <c r="A766" s="367"/>
      <c r="B766" s="368"/>
      <c r="C766" s="367" t="s">
        <v>10</v>
      </c>
      <c r="D766" s="400"/>
      <c r="E766" s="409"/>
      <c r="F766" s="370"/>
    </row>
    <row r="767" spans="1:6" ht="15">
      <c r="A767" s="367"/>
      <c r="B767" s="368"/>
      <c r="C767" s="367" t="s">
        <v>11</v>
      </c>
      <c r="D767" s="400"/>
      <c r="E767" s="409"/>
      <c r="F767" s="370"/>
    </row>
    <row r="768" spans="1:6" ht="15">
      <c r="A768" s="367"/>
      <c r="B768" s="368"/>
      <c r="C768" s="367" t="s">
        <v>12</v>
      </c>
      <c r="D768" s="400"/>
      <c r="E768" s="409"/>
      <c r="F768" s="370"/>
    </row>
    <row r="769" spans="1:6" ht="15">
      <c r="A769" s="359"/>
      <c r="B769" s="360"/>
      <c r="C769" s="359"/>
      <c r="D769" s="401"/>
      <c r="E769" s="408"/>
      <c r="F769" s="362"/>
    </row>
    <row r="770" spans="1:6" ht="239.5" customHeight="1">
      <c r="A770" s="367" t="s">
        <v>1032</v>
      </c>
      <c r="B770" s="368" t="s">
        <v>1033</v>
      </c>
      <c r="C770" s="367"/>
      <c r="D770" s="402" t="s">
        <v>1034</v>
      </c>
      <c r="E770" s="405"/>
      <c r="F770" s="370"/>
    </row>
    <row r="771" spans="1:6" ht="15">
      <c r="A771" s="367"/>
      <c r="B771" s="368"/>
      <c r="C771" s="367" t="s">
        <v>471</v>
      </c>
      <c r="D771" s="400"/>
      <c r="E771" s="409"/>
      <c r="F771" s="370"/>
    </row>
    <row r="772" spans="1:6" ht="37.5">
      <c r="A772" s="367"/>
      <c r="B772" s="368"/>
      <c r="C772" s="367" t="s">
        <v>133</v>
      </c>
      <c r="D772" s="400" t="s">
        <v>1388</v>
      </c>
      <c r="E772" s="436" t="s">
        <v>1323</v>
      </c>
      <c r="F772" s="370"/>
    </row>
    <row r="773" spans="1:6" ht="50">
      <c r="A773" s="367"/>
      <c r="B773" s="368"/>
      <c r="C773" s="367" t="s">
        <v>206</v>
      </c>
      <c r="D773" s="400" t="s">
        <v>1479</v>
      </c>
      <c r="E773" s="436" t="s">
        <v>1323</v>
      </c>
      <c r="F773" s="370"/>
    </row>
    <row r="774" spans="1:6" ht="15">
      <c r="A774" s="367"/>
      <c r="B774" s="368"/>
      <c r="C774" s="367" t="s">
        <v>10</v>
      </c>
      <c r="D774" s="400"/>
      <c r="E774" s="409"/>
      <c r="F774" s="370"/>
    </row>
    <row r="775" spans="1:6" ht="15">
      <c r="A775" s="367"/>
      <c r="B775" s="368"/>
      <c r="C775" s="367" t="s">
        <v>11</v>
      </c>
      <c r="D775" s="400"/>
      <c r="E775" s="409"/>
      <c r="F775" s="370"/>
    </row>
    <row r="776" spans="1:6" ht="15">
      <c r="A776" s="367"/>
      <c r="B776" s="368"/>
      <c r="C776" s="367" t="s">
        <v>12</v>
      </c>
      <c r="D776" s="400"/>
      <c r="E776" s="409"/>
      <c r="F776" s="370"/>
    </row>
    <row r="777" spans="1:6" ht="15">
      <c r="A777" s="359"/>
      <c r="B777" s="360"/>
      <c r="C777" s="359"/>
      <c r="D777" s="401"/>
      <c r="E777" s="408"/>
      <c r="F777" s="362"/>
    </row>
    <row r="778" spans="1:6" ht="125">
      <c r="A778" s="367" t="s">
        <v>1035</v>
      </c>
      <c r="B778" s="368" t="s">
        <v>1036</v>
      </c>
      <c r="C778" s="367"/>
      <c r="D778" s="402" t="s">
        <v>1037</v>
      </c>
      <c r="E778" s="405"/>
      <c r="F778" s="370"/>
    </row>
    <row r="779" spans="1:6" ht="15">
      <c r="A779" s="367"/>
      <c r="B779" s="368"/>
      <c r="C779" s="367" t="s">
        <v>471</v>
      </c>
      <c r="D779" s="400"/>
      <c r="E779" s="409"/>
      <c r="F779" s="370"/>
    </row>
    <row r="780" spans="1:6" ht="25">
      <c r="A780" s="367"/>
      <c r="B780" s="368"/>
      <c r="C780" s="367" t="s">
        <v>133</v>
      </c>
      <c r="D780" s="400" t="s">
        <v>1389</v>
      </c>
      <c r="E780" s="405" t="s">
        <v>1323</v>
      </c>
      <c r="F780" s="370"/>
    </row>
    <row r="781" spans="1:6" ht="25">
      <c r="A781" s="367"/>
      <c r="B781" s="368"/>
      <c r="C781" s="367" t="s">
        <v>206</v>
      </c>
      <c r="D781" s="435" t="s">
        <v>1480</v>
      </c>
      <c r="E781" s="405" t="s">
        <v>1323</v>
      </c>
      <c r="F781" s="370"/>
    </row>
    <row r="782" spans="1:6" ht="15">
      <c r="A782" s="367"/>
      <c r="B782" s="368"/>
      <c r="C782" s="367" t="s">
        <v>10</v>
      </c>
      <c r="D782" s="400"/>
      <c r="E782" s="409"/>
      <c r="F782" s="370"/>
    </row>
    <row r="783" spans="1:6" ht="15">
      <c r="A783" s="367"/>
      <c r="B783" s="368"/>
      <c r="C783" s="367" t="s">
        <v>11</v>
      </c>
      <c r="D783" s="400"/>
      <c r="E783" s="409"/>
      <c r="F783" s="370"/>
    </row>
    <row r="784" spans="1:6" ht="15">
      <c r="A784" s="367"/>
      <c r="B784" s="368"/>
      <c r="C784" s="367" t="s">
        <v>12</v>
      </c>
      <c r="D784" s="400"/>
      <c r="E784" s="409"/>
      <c r="F784" s="370"/>
    </row>
    <row r="785" spans="1:6" ht="15">
      <c r="A785" s="359"/>
      <c r="B785" s="360"/>
      <c r="C785" s="359"/>
      <c r="D785" s="401"/>
      <c r="E785" s="408"/>
      <c r="F785" s="362"/>
    </row>
    <row r="786" spans="1:6" ht="175">
      <c r="A786" s="367" t="s">
        <v>1038</v>
      </c>
      <c r="B786" s="368" t="s">
        <v>1039</v>
      </c>
      <c r="C786" s="367"/>
      <c r="D786" s="402" t="s">
        <v>1040</v>
      </c>
      <c r="E786" s="405"/>
      <c r="F786" s="370"/>
    </row>
    <row r="787" spans="1:6" ht="15">
      <c r="A787" s="367"/>
      <c r="B787" s="368"/>
      <c r="C787" s="367" t="s">
        <v>471</v>
      </c>
      <c r="D787" s="400"/>
      <c r="E787" s="409"/>
      <c r="F787" s="370"/>
    </row>
    <row r="788" spans="1:6" ht="37.5">
      <c r="A788" s="367"/>
      <c r="B788" s="368"/>
      <c r="C788" s="367" t="s">
        <v>133</v>
      </c>
      <c r="D788" s="400" t="s">
        <v>1390</v>
      </c>
      <c r="E788" s="436" t="s">
        <v>1323</v>
      </c>
      <c r="F788" s="370"/>
    </row>
    <row r="789" spans="1:6" ht="25">
      <c r="A789" s="367"/>
      <c r="B789" s="368"/>
      <c r="C789" s="367" t="s">
        <v>206</v>
      </c>
      <c r="D789" s="400" t="s">
        <v>1481</v>
      </c>
      <c r="E789" s="437" t="s">
        <v>1323</v>
      </c>
      <c r="F789" s="370"/>
    </row>
    <row r="790" spans="1:6" ht="15">
      <c r="A790" s="367"/>
      <c r="B790" s="368"/>
      <c r="C790" s="367" t="s">
        <v>10</v>
      </c>
      <c r="D790" s="371"/>
      <c r="E790" s="369"/>
      <c r="F790" s="370"/>
    </row>
    <row r="791" spans="1:6" ht="15">
      <c r="A791" s="367"/>
      <c r="B791" s="368"/>
      <c r="C791" s="367" t="s">
        <v>11</v>
      </c>
      <c r="D791" s="371"/>
      <c r="E791" s="369"/>
      <c r="F791" s="370"/>
    </row>
    <row r="792" spans="1:6" ht="15">
      <c r="A792" s="367"/>
      <c r="B792" s="368"/>
      <c r="C792" s="367" t="s">
        <v>12</v>
      </c>
      <c r="D792" s="371"/>
      <c r="E792" s="369"/>
      <c r="F792" s="370"/>
    </row>
    <row r="793" spans="1:6" ht="15">
      <c r="A793" s="359"/>
      <c r="B793" s="360"/>
      <c r="C793" s="359"/>
      <c r="D793" s="372"/>
      <c r="E793" s="361"/>
      <c r="F793" s="362"/>
    </row>
    <row r="794" spans="1:6" ht="15">
      <c r="A794" s="363">
        <v>3.2</v>
      </c>
      <c r="B794" s="358"/>
      <c r="C794" s="363"/>
      <c r="D794" s="358" t="s">
        <v>1041</v>
      </c>
      <c r="E794" s="364"/>
      <c r="F794" s="365"/>
    </row>
    <row r="795" spans="1:6" ht="62.5">
      <c r="A795" s="367" t="s">
        <v>1042</v>
      </c>
      <c r="B795" s="368" t="s">
        <v>1043</v>
      </c>
      <c r="C795" s="367"/>
      <c r="D795" s="368" t="s">
        <v>1044</v>
      </c>
      <c r="E795" s="369"/>
      <c r="F795" s="370"/>
    </row>
    <row r="796" spans="1:6" ht="15">
      <c r="A796" s="367"/>
      <c r="B796" s="368"/>
      <c r="C796" s="367" t="s">
        <v>471</v>
      </c>
      <c r="D796" s="371"/>
      <c r="E796" s="369"/>
      <c r="F796" s="370"/>
    </row>
    <row r="797" spans="1:6" ht="25">
      <c r="A797" s="367"/>
      <c r="B797" s="368"/>
      <c r="C797" s="367" t="s">
        <v>133</v>
      </c>
      <c r="D797" s="400" t="s">
        <v>1391</v>
      </c>
      <c r="E797" s="405" t="s">
        <v>1323</v>
      </c>
      <c r="F797" s="370"/>
    </row>
    <row r="798" spans="1:6" ht="15">
      <c r="A798" s="367"/>
      <c r="B798" s="368"/>
      <c r="C798" s="367" t="s">
        <v>206</v>
      </c>
      <c r="D798" s="438" t="s">
        <v>1482</v>
      </c>
      <c r="E798" s="439" t="s">
        <v>1323</v>
      </c>
      <c r="F798" s="370"/>
    </row>
    <row r="799" spans="1:6" ht="15">
      <c r="A799" s="367"/>
      <c r="B799" s="368"/>
      <c r="C799" s="367" t="s">
        <v>10</v>
      </c>
      <c r="D799" s="400"/>
      <c r="E799" s="409"/>
      <c r="F799" s="370"/>
    </row>
    <row r="800" spans="1:6" ht="15">
      <c r="A800" s="367"/>
      <c r="B800" s="368"/>
      <c r="C800" s="367" t="s">
        <v>11</v>
      </c>
      <c r="D800" s="400"/>
      <c r="E800" s="409"/>
      <c r="F800" s="370"/>
    </row>
    <row r="801" spans="1:6" ht="15">
      <c r="A801" s="367"/>
      <c r="B801" s="368"/>
      <c r="C801" s="367" t="s">
        <v>12</v>
      </c>
      <c r="D801" s="400"/>
      <c r="E801" s="409"/>
      <c r="F801" s="370"/>
    </row>
    <row r="802" spans="1:6" ht="15">
      <c r="A802" s="359"/>
      <c r="B802" s="360"/>
      <c r="C802" s="359"/>
      <c r="D802" s="401"/>
      <c r="E802" s="408"/>
      <c r="F802" s="362"/>
    </row>
    <row r="803" spans="1:6" ht="100">
      <c r="A803" s="367" t="s">
        <v>1045</v>
      </c>
      <c r="B803" s="368" t="s">
        <v>1046</v>
      </c>
      <c r="C803" s="367"/>
      <c r="D803" s="402" t="s">
        <v>1047</v>
      </c>
      <c r="E803" s="419"/>
      <c r="F803" s="370"/>
    </row>
    <row r="804" spans="1:6" ht="15">
      <c r="A804" s="367"/>
      <c r="B804" s="368"/>
      <c r="C804" s="367" t="s">
        <v>471</v>
      </c>
      <c r="D804" s="400"/>
      <c r="E804" s="420"/>
      <c r="F804" s="370"/>
    </row>
    <row r="805" spans="1:6" ht="15">
      <c r="A805" s="367"/>
      <c r="B805" s="368"/>
      <c r="C805" s="367" t="s">
        <v>133</v>
      </c>
      <c r="D805" s="400" t="s">
        <v>1392</v>
      </c>
      <c r="E805" s="419" t="s">
        <v>1323</v>
      </c>
      <c r="F805" s="370"/>
    </row>
    <row r="806" spans="1:6" ht="15">
      <c r="A806" s="367"/>
      <c r="B806" s="368"/>
      <c r="C806" s="367" t="s">
        <v>206</v>
      </c>
      <c r="D806" s="435" t="s">
        <v>1482</v>
      </c>
      <c r="E806" s="440" t="s">
        <v>1323</v>
      </c>
      <c r="F806" s="370"/>
    </row>
    <row r="807" spans="1:6" ht="15">
      <c r="A807" s="367"/>
      <c r="B807" s="368"/>
      <c r="C807" s="367" t="s">
        <v>10</v>
      </c>
      <c r="D807" s="400"/>
      <c r="E807" s="420"/>
      <c r="F807" s="370"/>
    </row>
    <row r="808" spans="1:6" ht="15">
      <c r="A808" s="367"/>
      <c r="B808" s="368"/>
      <c r="C808" s="367" t="s">
        <v>11</v>
      </c>
      <c r="D808" s="400"/>
      <c r="E808" s="420"/>
      <c r="F808" s="370"/>
    </row>
    <row r="809" spans="1:6" ht="15">
      <c r="A809" s="367"/>
      <c r="B809" s="368"/>
      <c r="C809" s="367" t="s">
        <v>12</v>
      </c>
      <c r="D809" s="400"/>
      <c r="E809" s="420"/>
      <c r="F809" s="370"/>
    </row>
    <row r="810" spans="1:6" ht="15">
      <c r="A810" s="359"/>
      <c r="B810" s="360"/>
      <c r="C810" s="359"/>
      <c r="D810" s="401"/>
      <c r="E810" s="408"/>
      <c r="F810" s="362"/>
    </row>
    <row r="811" spans="1:6" ht="87.5">
      <c r="A811" s="367" t="s">
        <v>1048</v>
      </c>
      <c r="B811" s="368" t="s">
        <v>1049</v>
      </c>
      <c r="C811" s="367"/>
      <c r="D811" s="402" t="s">
        <v>1050</v>
      </c>
      <c r="E811" s="405"/>
      <c r="F811" s="370"/>
    </row>
    <row r="812" spans="1:6" ht="15">
      <c r="A812" s="367"/>
      <c r="B812" s="368"/>
      <c r="C812" s="367" t="s">
        <v>471</v>
      </c>
      <c r="D812" s="400"/>
      <c r="E812" s="409"/>
      <c r="F812" s="370"/>
    </row>
    <row r="813" spans="1:6" ht="25">
      <c r="A813" s="367"/>
      <c r="B813" s="368"/>
      <c r="C813" s="367" t="s">
        <v>133</v>
      </c>
      <c r="D813" s="400" t="s">
        <v>1393</v>
      </c>
      <c r="E813" s="405" t="s">
        <v>1323</v>
      </c>
      <c r="F813" s="370"/>
    </row>
    <row r="814" spans="1:6" ht="15">
      <c r="A814" s="367"/>
      <c r="B814" s="368"/>
      <c r="C814" s="367" t="s">
        <v>206</v>
      </c>
      <c r="D814" s="441" t="s">
        <v>1483</v>
      </c>
      <c r="E814" s="436" t="s">
        <v>1323</v>
      </c>
      <c r="F814" s="370"/>
    </row>
    <row r="815" spans="1:6" ht="15">
      <c r="A815" s="367"/>
      <c r="B815" s="368"/>
      <c r="C815" s="367" t="s">
        <v>10</v>
      </c>
      <c r="D815" s="400"/>
      <c r="E815" s="409"/>
      <c r="F815" s="370"/>
    </row>
    <row r="816" spans="1:6" ht="15">
      <c r="A816" s="367"/>
      <c r="B816" s="368"/>
      <c r="C816" s="367" t="s">
        <v>11</v>
      </c>
      <c r="D816" s="400"/>
      <c r="E816" s="409"/>
      <c r="F816" s="370"/>
    </row>
    <row r="817" spans="1:6" ht="15">
      <c r="A817" s="367"/>
      <c r="B817" s="368"/>
      <c r="C817" s="367" t="s">
        <v>12</v>
      </c>
      <c r="D817" s="400"/>
      <c r="E817" s="409"/>
      <c r="F817" s="370"/>
    </row>
    <row r="818" spans="1:6" ht="15">
      <c r="A818" s="359"/>
      <c r="B818" s="360"/>
      <c r="C818" s="359"/>
      <c r="D818" s="401"/>
      <c r="E818" s="408"/>
      <c r="F818" s="362"/>
    </row>
    <row r="819" spans="1:6" ht="87.5">
      <c r="A819" s="367" t="s">
        <v>1051</v>
      </c>
      <c r="B819" s="368" t="s">
        <v>1052</v>
      </c>
      <c r="C819" s="367"/>
      <c r="D819" s="402" t="s">
        <v>1053</v>
      </c>
      <c r="E819" s="405"/>
      <c r="F819" s="370"/>
    </row>
    <row r="820" spans="1:6" ht="15">
      <c r="A820" s="367"/>
      <c r="B820" s="368"/>
      <c r="C820" s="367" t="s">
        <v>471</v>
      </c>
      <c r="D820" s="400"/>
      <c r="E820" s="409"/>
      <c r="F820" s="370"/>
    </row>
    <row r="821" spans="1:6" ht="15">
      <c r="A821" s="367"/>
      <c r="B821" s="368"/>
      <c r="C821" s="367" t="s">
        <v>133</v>
      </c>
      <c r="D821" s="400" t="s">
        <v>1394</v>
      </c>
      <c r="E821" s="405" t="s">
        <v>1323</v>
      </c>
      <c r="F821" s="370"/>
    </row>
    <row r="822" spans="1:6" ht="25">
      <c r="A822" s="367"/>
      <c r="B822" s="368"/>
      <c r="C822" s="367" t="s">
        <v>206</v>
      </c>
      <c r="D822" s="441" t="s">
        <v>1484</v>
      </c>
      <c r="E822" s="436" t="s">
        <v>1323</v>
      </c>
      <c r="F822" s="370"/>
    </row>
    <row r="823" spans="1:6" ht="15">
      <c r="A823" s="367"/>
      <c r="B823" s="368"/>
      <c r="C823" s="367" t="s">
        <v>10</v>
      </c>
      <c r="D823" s="400"/>
      <c r="E823" s="409"/>
      <c r="F823" s="370"/>
    </row>
    <row r="824" spans="1:6" ht="15">
      <c r="A824" s="367"/>
      <c r="B824" s="368"/>
      <c r="C824" s="367" t="s">
        <v>11</v>
      </c>
      <c r="D824" s="400"/>
      <c r="E824" s="409"/>
      <c r="F824" s="370"/>
    </row>
    <row r="825" spans="1:6" ht="15">
      <c r="A825" s="367"/>
      <c r="B825" s="368"/>
      <c r="C825" s="367" t="s">
        <v>12</v>
      </c>
      <c r="D825" s="400"/>
      <c r="E825" s="409"/>
      <c r="F825" s="370"/>
    </row>
    <row r="826" spans="1:6" ht="15">
      <c r="A826" s="359"/>
      <c r="B826" s="360"/>
      <c r="C826" s="359"/>
      <c r="D826" s="401"/>
      <c r="E826" s="408"/>
      <c r="F826" s="362"/>
    </row>
    <row r="827" spans="1:6" ht="125">
      <c r="A827" s="367" t="s">
        <v>1054</v>
      </c>
      <c r="B827" s="368" t="s">
        <v>1055</v>
      </c>
      <c r="C827" s="367"/>
      <c r="D827" s="402" t="s">
        <v>1056</v>
      </c>
      <c r="E827" s="405"/>
      <c r="F827" s="370"/>
    </row>
    <row r="828" spans="1:6" ht="15">
      <c r="A828" s="367"/>
      <c r="B828" s="368"/>
      <c r="C828" s="367" t="s">
        <v>471</v>
      </c>
      <c r="D828" s="400"/>
      <c r="E828" s="409"/>
      <c r="F828" s="370"/>
    </row>
    <row r="829" spans="1:6" ht="15">
      <c r="A829" s="367"/>
      <c r="B829" s="368"/>
      <c r="C829" s="367" t="s">
        <v>133</v>
      </c>
      <c r="D829" s="400" t="s">
        <v>1395</v>
      </c>
      <c r="E829" s="405" t="s">
        <v>1323</v>
      </c>
      <c r="F829" s="370"/>
    </row>
    <row r="830" spans="1:6" ht="25">
      <c r="A830" s="367"/>
      <c r="B830" s="368"/>
      <c r="C830" s="367" t="s">
        <v>206</v>
      </c>
      <c r="D830" s="441" t="s">
        <v>1484</v>
      </c>
      <c r="E830" s="436" t="s">
        <v>1323</v>
      </c>
      <c r="F830" s="370"/>
    </row>
    <row r="831" spans="1:6" ht="15">
      <c r="A831" s="367"/>
      <c r="B831" s="368"/>
      <c r="C831" s="367" t="s">
        <v>10</v>
      </c>
      <c r="D831" s="371"/>
      <c r="E831" s="369"/>
      <c r="F831" s="370"/>
    </row>
    <row r="832" spans="1:6" ht="15">
      <c r="A832" s="367"/>
      <c r="B832" s="368"/>
      <c r="C832" s="367" t="s">
        <v>11</v>
      </c>
      <c r="D832" s="371"/>
      <c r="E832" s="369"/>
      <c r="F832" s="370"/>
    </row>
    <row r="833" spans="1:6" ht="15">
      <c r="A833" s="367"/>
      <c r="B833" s="368"/>
      <c r="C833" s="367" t="s">
        <v>12</v>
      </c>
      <c r="D833" s="371"/>
      <c r="E833" s="369"/>
      <c r="F833" s="370"/>
    </row>
    <row r="834" spans="1:6" ht="15">
      <c r="A834" s="359"/>
      <c r="B834" s="360"/>
      <c r="C834" s="359"/>
      <c r="D834" s="372"/>
      <c r="E834" s="361"/>
      <c r="F834" s="362"/>
    </row>
    <row r="835" spans="1:6" ht="15">
      <c r="A835" s="363">
        <v>3.3</v>
      </c>
      <c r="B835" s="358"/>
      <c r="C835" s="363"/>
      <c r="D835" s="358" t="s">
        <v>1057</v>
      </c>
      <c r="E835" s="364"/>
      <c r="F835" s="365"/>
    </row>
    <row r="836" spans="1:6" ht="125">
      <c r="A836" s="367" t="s">
        <v>1058</v>
      </c>
      <c r="B836" s="368" t="s">
        <v>1059</v>
      </c>
      <c r="C836" s="367"/>
      <c r="D836" s="368" t="s">
        <v>1060</v>
      </c>
      <c r="E836" s="369"/>
      <c r="F836" s="370"/>
    </row>
    <row r="837" spans="1:6" ht="15">
      <c r="A837" s="367"/>
      <c r="B837" s="368"/>
      <c r="C837" s="367" t="s">
        <v>471</v>
      </c>
      <c r="D837" s="371"/>
      <c r="E837" s="369"/>
      <c r="F837" s="370"/>
    </row>
    <row r="838" spans="1:6" ht="15">
      <c r="A838" s="367"/>
      <c r="B838" s="368"/>
      <c r="C838" s="367" t="s">
        <v>133</v>
      </c>
      <c r="D838" s="400" t="s">
        <v>1396</v>
      </c>
      <c r="E838" s="405" t="s">
        <v>1323</v>
      </c>
      <c r="F838" s="370"/>
    </row>
    <row r="839" spans="1:6" ht="15">
      <c r="A839" s="367"/>
      <c r="B839" s="368"/>
      <c r="C839" s="367" t="s">
        <v>206</v>
      </c>
      <c r="D839" s="441" t="s">
        <v>1485</v>
      </c>
      <c r="E839" s="405" t="s">
        <v>1323</v>
      </c>
      <c r="F839" s="370"/>
    </row>
    <row r="840" spans="1:6" ht="15">
      <c r="A840" s="367"/>
      <c r="B840" s="368"/>
      <c r="C840" s="367" t="s">
        <v>10</v>
      </c>
      <c r="D840" s="400"/>
      <c r="E840" s="409"/>
      <c r="F840" s="370"/>
    </row>
    <row r="841" spans="1:6" ht="15">
      <c r="A841" s="367"/>
      <c r="B841" s="368"/>
      <c r="C841" s="367" t="s">
        <v>11</v>
      </c>
      <c r="D841" s="400"/>
      <c r="E841" s="409"/>
      <c r="F841" s="370"/>
    </row>
    <row r="842" spans="1:6" ht="15">
      <c r="A842" s="367"/>
      <c r="B842" s="368"/>
      <c r="C842" s="367" t="s">
        <v>12</v>
      </c>
      <c r="D842" s="400"/>
      <c r="E842" s="409"/>
      <c r="F842" s="370"/>
    </row>
    <row r="843" spans="1:6" ht="15">
      <c r="A843" s="359"/>
      <c r="B843" s="360"/>
      <c r="C843" s="359"/>
      <c r="D843" s="401"/>
      <c r="E843" s="408"/>
      <c r="F843" s="362"/>
    </row>
    <row r="844" spans="1:6" ht="112.5">
      <c r="A844" s="367" t="s">
        <v>1061</v>
      </c>
      <c r="B844" s="368" t="s">
        <v>1062</v>
      </c>
      <c r="C844" s="367"/>
      <c r="D844" s="402" t="s">
        <v>1063</v>
      </c>
      <c r="E844" s="419"/>
      <c r="F844" s="370"/>
    </row>
    <row r="845" spans="1:6" ht="15">
      <c r="A845" s="367"/>
      <c r="B845" s="368"/>
      <c r="C845" s="367" t="s">
        <v>471</v>
      </c>
      <c r="D845" s="400"/>
      <c r="E845" s="420"/>
      <c r="F845" s="370"/>
    </row>
    <row r="846" spans="1:6" ht="15">
      <c r="A846" s="367"/>
      <c r="B846" s="368"/>
      <c r="C846" s="367" t="s">
        <v>133</v>
      </c>
      <c r="D846" s="400" t="s">
        <v>1397</v>
      </c>
      <c r="E846" s="419" t="s">
        <v>1323</v>
      </c>
      <c r="F846" s="370"/>
    </row>
    <row r="847" spans="1:6" ht="15">
      <c r="A847" s="367"/>
      <c r="B847" s="368"/>
      <c r="C847" s="367" t="s">
        <v>206</v>
      </c>
      <c r="D847" s="442" t="s">
        <v>1486</v>
      </c>
      <c r="E847" s="419" t="s">
        <v>1323</v>
      </c>
      <c r="F847" s="370"/>
    </row>
    <row r="848" spans="1:6" ht="15">
      <c r="A848" s="367"/>
      <c r="B848" s="368"/>
      <c r="C848" s="367" t="s">
        <v>10</v>
      </c>
      <c r="D848" s="400"/>
      <c r="E848" s="420"/>
      <c r="F848" s="370"/>
    </row>
    <row r="849" spans="1:6" ht="15">
      <c r="A849" s="367"/>
      <c r="B849" s="368"/>
      <c r="C849" s="367" t="s">
        <v>11</v>
      </c>
      <c r="D849" s="400"/>
      <c r="E849" s="420"/>
      <c r="F849" s="370"/>
    </row>
    <row r="850" spans="1:6" ht="15">
      <c r="A850" s="367"/>
      <c r="B850" s="368"/>
      <c r="C850" s="367" t="s">
        <v>12</v>
      </c>
      <c r="D850" s="400"/>
      <c r="E850" s="420"/>
      <c r="F850" s="370"/>
    </row>
    <row r="851" spans="1:6" ht="15">
      <c r="A851" s="359"/>
      <c r="B851" s="360"/>
      <c r="C851" s="359"/>
      <c r="D851" s="401"/>
      <c r="E851" s="408"/>
      <c r="F851" s="362"/>
    </row>
    <row r="852" spans="1:6" ht="15">
      <c r="A852" s="363">
        <v>3.4</v>
      </c>
      <c r="B852" s="358"/>
      <c r="C852" s="363"/>
      <c r="D852" s="410" t="s">
        <v>1064</v>
      </c>
      <c r="E852" s="411"/>
      <c r="F852" s="365"/>
    </row>
    <row r="853" spans="1:6" ht="87.5">
      <c r="A853" s="367" t="s">
        <v>1065</v>
      </c>
      <c r="B853" s="368" t="s">
        <v>1066</v>
      </c>
      <c r="C853" s="367"/>
      <c r="D853" s="402" t="s">
        <v>1067</v>
      </c>
      <c r="E853" s="419"/>
      <c r="F853" s="370"/>
    </row>
    <row r="854" spans="1:6" ht="15">
      <c r="A854" s="367"/>
      <c r="B854" s="368"/>
      <c r="C854" s="367" t="s">
        <v>471</v>
      </c>
      <c r="D854" s="400"/>
      <c r="E854" s="420"/>
      <c r="F854" s="370"/>
    </row>
    <row r="855" spans="1:6" ht="15">
      <c r="A855" s="367"/>
      <c r="B855" s="368"/>
      <c r="C855" s="367" t="s">
        <v>133</v>
      </c>
      <c r="D855" s="400" t="s">
        <v>1398</v>
      </c>
      <c r="E855" s="419" t="s">
        <v>1323</v>
      </c>
      <c r="F855" s="370"/>
    </row>
    <row r="856" spans="1:6" ht="25">
      <c r="A856" s="367"/>
      <c r="B856" s="368"/>
      <c r="C856" s="367" t="s">
        <v>206</v>
      </c>
      <c r="D856" s="441" t="s">
        <v>1487</v>
      </c>
      <c r="E856" s="443" t="s">
        <v>1323</v>
      </c>
      <c r="F856" s="370"/>
    </row>
    <row r="857" spans="1:6" ht="15">
      <c r="A857" s="367"/>
      <c r="B857" s="368"/>
      <c r="C857" s="367" t="s">
        <v>10</v>
      </c>
      <c r="D857" s="400"/>
      <c r="E857" s="420"/>
      <c r="F857" s="370"/>
    </row>
    <row r="858" spans="1:6" ht="15">
      <c r="A858" s="367"/>
      <c r="B858" s="368"/>
      <c r="C858" s="367" t="s">
        <v>11</v>
      </c>
      <c r="D858" s="400"/>
      <c r="E858" s="420"/>
      <c r="F858" s="370"/>
    </row>
    <row r="859" spans="1:6" ht="15">
      <c r="A859" s="367"/>
      <c r="B859" s="368"/>
      <c r="C859" s="367" t="s">
        <v>12</v>
      </c>
      <c r="D859" s="400"/>
      <c r="E859" s="420"/>
      <c r="F859" s="370"/>
    </row>
    <row r="860" spans="1:6" ht="15">
      <c r="A860" s="359"/>
      <c r="B860" s="360"/>
      <c r="C860" s="359"/>
      <c r="D860" s="401"/>
      <c r="E860" s="408"/>
      <c r="F860" s="362"/>
    </row>
    <row r="861" spans="1:6" ht="175">
      <c r="A861" s="367" t="s">
        <v>1068</v>
      </c>
      <c r="B861" s="368" t="s">
        <v>1069</v>
      </c>
      <c r="C861" s="367"/>
      <c r="D861" s="402" t="s">
        <v>1070</v>
      </c>
      <c r="E861" s="419"/>
      <c r="F861" s="370"/>
    </row>
    <row r="862" spans="1:6" ht="15">
      <c r="A862" s="367"/>
      <c r="B862" s="368"/>
      <c r="C862" s="367" t="s">
        <v>471</v>
      </c>
      <c r="D862" s="400"/>
      <c r="E862" s="420"/>
      <c r="F862" s="370"/>
    </row>
    <row r="863" spans="1:6" ht="15">
      <c r="A863" s="367"/>
      <c r="B863" s="368"/>
      <c r="C863" s="367" t="s">
        <v>133</v>
      </c>
      <c r="D863" s="400" t="s">
        <v>1399</v>
      </c>
      <c r="E863" s="405" t="s">
        <v>1323</v>
      </c>
      <c r="F863" s="370"/>
    </row>
    <row r="864" spans="1:6" ht="37.5">
      <c r="A864" s="367"/>
      <c r="B864" s="368"/>
      <c r="C864" s="367" t="s">
        <v>206</v>
      </c>
      <c r="D864" s="441" t="s">
        <v>1488</v>
      </c>
      <c r="E864" s="444" t="s">
        <v>1323</v>
      </c>
      <c r="F864" s="370"/>
    </row>
    <row r="865" spans="1:6" ht="15">
      <c r="A865" s="367"/>
      <c r="B865" s="368"/>
      <c r="C865" s="367" t="s">
        <v>10</v>
      </c>
      <c r="D865" s="400"/>
      <c r="E865" s="409"/>
      <c r="F865" s="370"/>
    </row>
    <row r="866" spans="1:6" ht="15">
      <c r="A866" s="367"/>
      <c r="B866" s="368"/>
      <c r="C866" s="367" t="s">
        <v>11</v>
      </c>
      <c r="D866" s="400"/>
      <c r="E866" s="409"/>
      <c r="F866" s="370"/>
    </row>
    <row r="867" spans="1:6" ht="15">
      <c r="A867" s="367"/>
      <c r="B867" s="368"/>
      <c r="C867" s="367" t="s">
        <v>12</v>
      </c>
      <c r="D867" s="400"/>
      <c r="E867" s="409"/>
      <c r="F867" s="370"/>
    </row>
    <row r="868" spans="1:6" ht="15">
      <c r="A868" s="359"/>
      <c r="B868" s="360"/>
      <c r="C868" s="359"/>
      <c r="D868" s="401"/>
      <c r="E868" s="408"/>
      <c r="F868" s="362"/>
    </row>
    <row r="869" spans="1:6" ht="137.5">
      <c r="A869" s="367" t="s">
        <v>1071</v>
      </c>
      <c r="B869" s="379" t="s">
        <v>1072</v>
      </c>
      <c r="C869" s="367"/>
      <c r="D869" s="402" t="s">
        <v>1073</v>
      </c>
      <c r="E869" s="419"/>
      <c r="F869" s="370"/>
    </row>
    <row r="870" spans="1:6" ht="15">
      <c r="A870" s="367"/>
      <c r="B870" s="368"/>
      <c r="C870" s="367" t="s">
        <v>471</v>
      </c>
      <c r="D870" s="400"/>
      <c r="E870" s="420"/>
      <c r="F870" s="370"/>
    </row>
    <row r="871" spans="1:6" ht="15">
      <c r="A871" s="367"/>
      <c r="B871" s="368"/>
      <c r="C871" s="367" t="s">
        <v>133</v>
      </c>
      <c r="D871" s="400" t="s">
        <v>1400</v>
      </c>
      <c r="E871" s="419" t="s">
        <v>1323</v>
      </c>
      <c r="F871" s="370"/>
    </row>
    <row r="872" spans="1:6" ht="25">
      <c r="A872" s="367"/>
      <c r="B872" s="368"/>
      <c r="C872" s="367" t="s">
        <v>206</v>
      </c>
      <c r="D872" s="442" t="s">
        <v>1489</v>
      </c>
      <c r="E872" s="443" t="s">
        <v>1323</v>
      </c>
      <c r="F872" s="370"/>
    </row>
    <row r="873" spans="1:6" ht="15">
      <c r="A873" s="367"/>
      <c r="B873" s="368"/>
      <c r="C873" s="367" t="s">
        <v>10</v>
      </c>
      <c r="D873" s="371"/>
      <c r="E873" s="378"/>
      <c r="F873" s="370"/>
    </row>
    <row r="874" spans="1:6" ht="15">
      <c r="A874" s="367"/>
      <c r="B874" s="368"/>
      <c r="C874" s="367" t="s">
        <v>11</v>
      </c>
      <c r="D874" s="371"/>
      <c r="E874" s="378"/>
      <c r="F874" s="370"/>
    </row>
    <row r="875" spans="1:6" ht="15">
      <c r="A875" s="367"/>
      <c r="B875" s="368"/>
      <c r="C875" s="367" t="s">
        <v>12</v>
      </c>
      <c r="D875" s="371"/>
      <c r="E875" s="378"/>
      <c r="F875" s="370"/>
    </row>
    <row r="876" spans="1:6" ht="15">
      <c r="A876" s="359"/>
      <c r="B876" s="360"/>
      <c r="C876" s="359"/>
      <c r="D876" s="372"/>
      <c r="E876" s="361"/>
      <c r="F876" s="362"/>
    </row>
    <row r="877" spans="1:6" ht="175">
      <c r="A877" s="367" t="s">
        <v>1074</v>
      </c>
      <c r="B877" s="379" t="s">
        <v>1075</v>
      </c>
      <c r="C877" s="367"/>
      <c r="D877" s="368" t="s">
        <v>1076</v>
      </c>
      <c r="E877" s="378"/>
      <c r="F877" s="370"/>
    </row>
    <row r="878" spans="1:6" ht="15">
      <c r="A878" s="367"/>
      <c r="B878" s="368"/>
      <c r="C878" s="367" t="s">
        <v>471</v>
      </c>
      <c r="D878" s="371"/>
      <c r="E878" s="378"/>
      <c r="F878" s="370"/>
    </row>
    <row r="879" spans="1:6" ht="25">
      <c r="A879" s="367"/>
      <c r="B879" s="368"/>
      <c r="C879" s="367" t="s">
        <v>133</v>
      </c>
      <c r="D879" s="400" t="s">
        <v>1401</v>
      </c>
      <c r="E879" s="419" t="s">
        <v>1323</v>
      </c>
      <c r="F879" s="370"/>
    </row>
    <row r="880" spans="1:6" ht="25">
      <c r="A880" s="367"/>
      <c r="B880" s="368"/>
      <c r="C880" s="367" t="s">
        <v>206</v>
      </c>
      <c r="D880" s="441" t="s">
        <v>1490</v>
      </c>
      <c r="E880" s="443" t="s">
        <v>1323</v>
      </c>
      <c r="F880" s="370"/>
    </row>
    <row r="881" spans="1:6" ht="15">
      <c r="A881" s="367"/>
      <c r="B881" s="368"/>
      <c r="C881" s="367" t="s">
        <v>10</v>
      </c>
      <c r="D881" s="400"/>
      <c r="E881" s="420"/>
      <c r="F881" s="370"/>
    </row>
    <row r="882" spans="1:6" ht="15">
      <c r="A882" s="367"/>
      <c r="B882" s="368"/>
      <c r="C882" s="367" t="s">
        <v>11</v>
      </c>
      <c r="D882" s="400"/>
      <c r="E882" s="420"/>
      <c r="F882" s="370"/>
    </row>
    <row r="883" spans="1:6" ht="15">
      <c r="A883" s="367"/>
      <c r="B883" s="368"/>
      <c r="C883" s="367" t="s">
        <v>12</v>
      </c>
      <c r="D883" s="400"/>
      <c r="E883" s="420"/>
      <c r="F883" s="370"/>
    </row>
    <row r="884" spans="1:6" ht="15">
      <c r="A884" s="359"/>
      <c r="B884" s="360"/>
      <c r="C884" s="359"/>
      <c r="D884" s="401"/>
      <c r="E884" s="408"/>
      <c r="F884" s="362"/>
    </row>
    <row r="885" spans="1:6" ht="112.5">
      <c r="A885" s="367" t="s">
        <v>1077</v>
      </c>
      <c r="B885" s="368" t="s">
        <v>1078</v>
      </c>
      <c r="C885" s="367"/>
      <c r="D885" s="402" t="s">
        <v>1079</v>
      </c>
      <c r="E885" s="419"/>
      <c r="F885" s="380"/>
    </row>
    <row r="886" spans="1:6" ht="15">
      <c r="A886" s="367"/>
      <c r="B886" s="368"/>
      <c r="C886" s="367" t="s">
        <v>471</v>
      </c>
      <c r="D886" s="400"/>
      <c r="E886" s="420"/>
      <c r="F886" s="380"/>
    </row>
    <row r="887" spans="1:6" ht="25">
      <c r="A887" s="367"/>
      <c r="B887" s="368"/>
      <c r="C887" s="367" t="s">
        <v>133</v>
      </c>
      <c r="D887" s="400" t="s">
        <v>1401</v>
      </c>
      <c r="E887" s="419" t="s">
        <v>1323</v>
      </c>
      <c r="F887" s="370"/>
    </row>
    <row r="888" spans="1:6" ht="25">
      <c r="A888" s="367"/>
      <c r="B888" s="368"/>
      <c r="C888" s="367" t="s">
        <v>206</v>
      </c>
      <c r="D888" s="441" t="s">
        <v>1490</v>
      </c>
      <c r="E888" s="443" t="s">
        <v>1323</v>
      </c>
      <c r="F888" s="370"/>
    </row>
    <row r="889" spans="1:6" ht="15">
      <c r="A889" s="367"/>
      <c r="B889" s="368"/>
      <c r="C889" s="367" t="s">
        <v>10</v>
      </c>
      <c r="D889" s="400"/>
      <c r="E889" s="420"/>
      <c r="F889" s="370"/>
    </row>
    <row r="890" spans="1:6" ht="15">
      <c r="A890" s="367"/>
      <c r="B890" s="368"/>
      <c r="C890" s="367" t="s">
        <v>11</v>
      </c>
      <c r="D890" s="400"/>
      <c r="E890" s="420"/>
      <c r="F890" s="370"/>
    </row>
    <row r="891" spans="1:6" ht="15">
      <c r="A891" s="367"/>
      <c r="B891" s="368"/>
      <c r="C891" s="367" t="s">
        <v>12</v>
      </c>
      <c r="D891" s="400"/>
      <c r="E891" s="420"/>
      <c r="F891" s="370"/>
    </row>
    <row r="892" spans="1:6" ht="15">
      <c r="A892" s="359"/>
      <c r="B892" s="360"/>
      <c r="C892" s="359"/>
      <c r="D892" s="401"/>
      <c r="E892" s="408"/>
      <c r="F892" s="362"/>
    </row>
    <row r="893" spans="1:6" ht="137.5">
      <c r="A893" s="367" t="s">
        <v>1080</v>
      </c>
      <c r="B893" s="379" t="s">
        <v>1081</v>
      </c>
      <c r="C893" s="367"/>
      <c r="D893" s="402" t="s">
        <v>1082</v>
      </c>
      <c r="E893" s="405"/>
      <c r="F893" s="381"/>
    </row>
    <row r="894" spans="1:6" ht="15">
      <c r="A894" s="367"/>
      <c r="B894" s="368"/>
      <c r="C894" s="367" t="s">
        <v>471</v>
      </c>
      <c r="D894" s="400"/>
      <c r="E894" s="409"/>
      <c r="F894" s="381"/>
    </row>
    <row r="895" spans="1:6" ht="62.5">
      <c r="A895" s="367"/>
      <c r="B895" s="368"/>
      <c r="C895" s="367" t="s">
        <v>133</v>
      </c>
      <c r="D895" s="400" t="s">
        <v>1402</v>
      </c>
      <c r="E895" s="405" t="s">
        <v>1323</v>
      </c>
      <c r="F895" s="381"/>
    </row>
    <row r="896" spans="1:6" ht="75">
      <c r="A896" s="367"/>
      <c r="B896" s="368"/>
      <c r="C896" s="367" t="s">
        <v>206</v>
      </c>
      <c r="D896" s="400" t="s">
        <v>1491</v>
      </c>
      <c r="E896" s="436" t="s">
        <v>1323</v>
      </c>
      <c r="F896" s="370"/>
    </row>
    <row r="897" spans="1:6" ht="15">
      <c r="A897" s="367"/>
      <c r="B897" s="368"/>
      <c r="C897" s="367" t="s">
        <v>10</v>
      </c>
      <c r="D897" s="400"/>
      <c r="E897" s="409"/>
      <c r="F897" s="370"/>
    </row>
    <row r="898" spans="1:6" ht="15">
      <c r="A898" s="367"/>
      <c r="B898" s="368"/>
      <c r="C898" s="367" t="s">
        <v>11</v>
      </c>
      <c r="D898" s="400"/>
      <c r="E898" s="409"/>
      <c r="F898" s="381"/>
    </row>
    <row r="899" spans="1:6" ht="15">
      <c r="A899" s="367"/>
      <c r="B899" s="368"/>
      <c r="C899" s="367" t="s">
        <v>12</v>
      </c>
      <c r="D899" s="400"/>
      <c r="E899" s="409"/>
      <c r="F899" s="370"/>
    </row>
    <row r="900" spans="1:6" ht="15">
      <c r="A900" s="359"/>
      <c r="B900" s="360"/>
      <c r="C900" s="359"/>
      <c r="D900" s="401"/>
      <c r="E900" s="408"/>
      <c r="F900" s="362"/>
    </row>
    <row r="901" spans="1:6" ht="137.5">
      <c r="A901" s="367" t="s">
        <v>1083</v>
      </c>
      <c r="B901" s="368" t="s">
        <v>1084</v>
      </c>
      <c r="C901" s="367"/>
      <c r="D901" s="402" t="s">
        <v>1085</v>
      </c>
      <c r="E901" s="405"/>
      <c r="F901" s="370"/>
    </row>
    <row r="902" spans="1:6" ht="15">
      <c r="A902" s="367"/>
      <c r="B902" s="368"/>
      <c r="C902" s="367" t="s">
        <v>471</v>
      </c>
      <c r="D902" s="400"/>
      <c r="E902" s="409"/>
      <c r="F902" s="370"/>
    </row>
    <row r="903" spans="1:6" ht="15">
      <c r="A903" s="367"/>
      <c r="B903" s="368"/>
      <c r="C903" s="367" t="s">
        <v>133</v>
      </c>
      <c r="D903" s="400" t="s">
        <v>1403</v>
      </c>
      <c r="E903" s="405" t="s">
        <v>1323</v>
      </c>
      <c r="F903" s="370"/>
    </row>
    <row r="904" spans="1:6" ht="15">
      <c r="A904" s="367"/>
      <c r="B904" s="368"/>
      <c r="C904" s="367" t="s">
        <v>206</v>
      </c>
      <c r="D904" s="400" t="s">
        <v>1403</v>
      </c>
      <c r="E904" s="405" t="s">
        <v>1323</v>
      </c>
      <c r="F904" s="370"/>
    </row>
    <row r="905" spans="1:6" ht="15">
      <c r="A905" s="367"/>
      <c r="B905" s="368"/>
      <c r="C905" s="367" t="s">
        <v>10</v>
      </c>
      <c r="D905" s="371"/>
      <c r="E905" s="369"/>
      <c r="F905" s="370"/>
    </row>
    <row r="906" spans="1:6" ht="15">
      <c r="A906" s="367"/>
      <c r="B906" s="368"/>
      <c r="C906" s="367" t="s">
        <v>11</v>
      </c>
      <c r="D906" s="371"/>
      <c r="E906" s="369"/>
      <c r="F906" s="370"/>
    </row>
    <row r="907" spans="1:6" ht="15">
      <c r="A907" s="367"/>
      <c r="B907" s="368"/>
      <c r="C907" s="367" t="s">
        <v>12</v>
      </c>
      <c r="D907" s="371"/>
      <c r="E907" s="369"/>
      <c r="F907" s="370"/>
    </row>
    <row r="908" spans="1:6" ht="15">
      <c r="A908" s="359"/>
      <c r="B908" s="360"/>
      <c r="C908" s="359"/>
      <c r="D908" s="372"/>
      <c r="E908" s="361"/>
      <c r="F908" s="362"/>
    </row>
    <row r="909" spans="1:6" ht="287.5">
      <c r="A909" s="367" t="s">
        <v>1086</v>
      </c>
      <c r="B909" s="368" t="s">
        <v>1087</v>
      </c>
      <c r="C909" s="367"/>
      <c r="D909" s="368" t="s">
        <v>1088</v>
      </c>
      <c r="E909" s="369"/>
      <c r="F909" s="370"/>
    </row>
    <row r="910" spans="1:6" ht="15">
      <c r="A910" s="367"/>
      <c r="B910" s="368"/>
      <c r="C910" s="367" t="s">
        <v>471</v>
      </c>
      <c r="D910" s="371"/>
      <c r="E910" s="369"/>
      <c r="F910" s="370"/>
    </row>
    <row r="911" spans="1:6" ht="37.5">
      <c r="A911" s="367"/>
      <c r="B911" s="368"/>
      <c r="C911" s="367" t="s">
        <v>133</v>
      </c>
      <c r="D911" s="400" t="s">
        <v>1404</v>
      </c>
      <c r="E911" s="405" t="s">
        <v>1323</v>
      </c>
      <c r="F911" s="370"/>
    </row>
    <row r="912" spans="1:6" ht="37.5">
      <c r="A912" s="367"/>
      <c r="B912" s="368"/>
      <c r="C912" s="367" t="s">
        <v>206</v>
      </c>
      <c r="D912" s="445" t="s">
        <v>1492</v>
      </c>
      <c r="E912" s="446" t="s">
        <v>1323</v>
      </c>
      <c r="F912" s="370"/>
    </row>
    <row r="913" spans="1:6" ht="15">
      <c r="A913" s="367"/>
      <c r="B913" s="368"/>
      <c r="C913" s="367" t="s">
        <v>10</v>
      </c>
      <c r="D913" s="400"/>
      <c r="E913" s="409"/>
      <c r="F913" s="370"/>
    </row>
    <row r="914" spans="1:6" ht="15">
      <c r="A914" s="367"/>
      <c r="B914" s="368"/>
      <c r="C914" s="367" t="s">
        <v>11</v>
      </c>
      <c r="D914" s="400"/>
      <c r="E914" s="409"/>
      <c r="F914" s="370"/>
    </row>
    <row r="915" spans="1:6" ht="15">
      <c r="A915" s="367"/>
      <c r="B915" s="368"/>
      <c r="C915" s="367" t="s">
        <v>12</v>
      </c>
      <c r="D915" s="400"/>
      <c r="E915" s="409"/>
      <c r="F915" s="370"/>
    </row>
    <row r="916" spans="1:6" ht="15">
      <c r="A916" s="359"/>
      <c r="B916" s="360"/>
      <c r="C916" s="359"/>
      <c r="D916" s="401"/>
      <c r="E916" s="408"/>
      <c r="F916" s="362"/>
    </row>
    <row r="917" spans="1:6" ht="137.5">
      <c r="A917" s="367" t="s">
        <v>1089</v>
      </c>
      <c r="B917" s="368" t="s">
        <v>1090</v>
      </c>
      <c r="C917" s="367"/>
      <c r="D917" s="402" t="s">
        <v>1091</v>
      </c>
      <c r="E917" s="405"/>
      <c r="F917" s="370"/>
    </row>
    <row r="918" spans="1:6" ht="15">
      <c r="A918" s="367"/>
      <c r="B918" s="368"/>
      <c r="C918" s="367" t="s">
        <v>471</v>
      </c>
      <c r="D918" s="400"/>
      <c r="E918" s="409"/>
      <c r="F918" s="370"/>
    </row>
    <row r="919" spans="1:6" ht="15">
      <c r="A919" s="367"/>
      <c r="B919" s="368"/>
      <c r="C919" s="367" t="s">
        <v>133</v>
      </c>
      <c r="D919" s="400" t="s">
        <v>1405</v>
      </c>
      <c r="E919" s="405" t="s">
        <v>1323</v>
      </c>
      <c r="F919" s="370"/>
    </row>
    <row r="920" spans="1:6" ht="15">
      <c r="A920" s="367"/>
      <c r="B920" s="368"/>
      <c r="C920" s="367" t="s">
        <v>206</v>
      </c>
      <c r="D920" s="441" t="s">
        <v>1493</v>
      </c>
      <c r="E920" s="436" t="s">
        <v>1323</v>
      </c>
      <c r="F920" s="370"/>
    </row>
    <row r="921" spans="1:6" ht="15">
      <c r="A921" s="367"/>
      <c r="B921" s="368"/>
      <c r="C921" s="367" t="s">
        <v>10</v>
      </c>
      <c r="D921" s="400"/>
      <c r="E921" s="409"/>
      <c r="F921" s="370"/>
    </row>
    <row r="922" spans="1:6" ht="15">
      <c r="A922" s="367"/>
      <c r="B922" s="368"/>
      <c r="C922" s="367" t="s">
        <v>11</v>
      </c>
      <c r="D922" s="400"/>
      <c r="E922" s="409"/>
      <c r="F922" s="370"/>
    </row>
    <row r="923" spans="1:6" ht="15">
      <c r="A923" s="367"/>
      <c r="B923" s="368"/>
      <c r="C923" s="367" t="s">
        <v>12</v>
      </c>
      <c r="D923" s="400"/>
      <c r="E923" s="409"/>
      <c r="F923" s="370"/>
    </row>
    <row r="924" spans="1:6" ht="15">
      <c r="A924" s="359"/>
      <c r="B924" s="360"/>
      <c r="C924" s="359"/>
      <c r="D924" s="401"/>
      <c r="E924" s="408"/>
      <c r="F924" s="362"/>
    </row>
    <row r="925" spans="1:6" ht="175">
      <c r="A925" s="367" t="s">
        <v>1092</v>
      </c>
      <c r="B925" s="368" t="s">
        <v>1093</v>
      </c>
      <c r="C925" s="367"/>
      <c r="D925" s="402" t="s">
        <v>1094</v>
      </c>
      <c r="E925" s="405"/>
      <c r="F925" s="370"/>
    </row>
    <row r="926" spans="1:6" ht="15">
      <c r="A926" s="367"/>
      <c r="B926" s="368"/>
      <c r="C926" s="367" t="s">
        <v>471</v>
      </c>
      <c r="D926" s="400"/>
      <c r="E926" s="409"/>
      <c r="F926" s="370"/>
    </row>
    <row r="927" spans="1:6" ht="15">
      <c r="A927" s="367"/>
      <c r="B927" s="368"/>
      <c r="C927" s="367" t="s">
        <v>133</v>
      </c>
      <c r="D927" s="400" t="s">
        <v>1325</v>
      </c>
      <c r="E927" s="405" t="s">
        <v>1323</v>
      </c>
      <c r="F927" s="370"/>
    </row>
    <row r="928" spans="1:6" ht="15">
      <c r="A928" s="367"/>
      <c r="B928" s="368"/>
      <c r="C928" s="367" t="s">
        <v>206</v>
      </c>
      <c r="D928" s="441" t="s">
        <v>1493</v>
      </c>
      <c r="E928" s="436" t="s">
        <v>1323</v>
      </c>
      <c r="F928" s="370"/>
    </row>
    <row r="929" spans="1:6" ht="15">
      <c r="A929" s="367"/>
      <c r="B929" s="368"/>
      <c r="C929" s="367" t="s">
        <v>10</v>
      </c>
      <c r="D929" s="400"/>
      <c r="E929" s="409"/>
      <c r="F929" s="370"/>
    </row>
    <row r="930" spans="1:6" ht="15">
      <c r="A930" s="367"/>
      <c r="B930" s="368"/>
      <c r="C930" s="367" t="s">
        <v>11</v>
      </c>
      <c r="D930" s="400"/>
      <c r="E930" s="409"/>
      <c r="F930" s="370"/>
    </row>
    <row r="931" spans="1:6" ht="15">
      <c r="A931" s="367"/>
      <c r="B931" s="368"/>
      <c r="C931" s="367" t="s">
        <v>12</v>
      </c>
      <c r="D931" s="400"/>
      <c r="E931" s="409"/>
      <c r="F931" s="370"/>
    </row>
    <row r="932" spans="1:6" ht="15">
      <c r="A932" s="359"/>
      <c r="B932" s="360"/>
      <c r="C932" s="359"/>
      <c r="D932" s="401"/>
      <c r="E932" s="408"/>
      <c r="F932" s="362"/>
    </row>
    <row r="933" spans="1:6" ht="100">
      <c r="A933" s="367" t="s">
        <v>1095</v>
      </c>
      <c r="B933" s="368" t="s">
        <v>1096</v>
      </c>
      <c r="C933" s="367"/>
      <c r="D933" s="402" t="s">
        <v>1097</v>
      </c>
      <c r="E933" s="405"/>
      <c r="F933" s="370"/>
    </row>
    <row r="934" spans="1:6" ht="15">
      <c r="A934" s="367"/>
      <c r="B934" s="368"/>
      <c r="C934" s="367" t="s">
        <v>471</v>
      </c>
      <c r="D934" s="400"/>
      <c r="E934" s="409"/>
      <c r="F934" s="370"/>
    </row>
    <row r="935" spans="1:6" ht="15">
      <c r="A935" s="367"/>
      <c r="B935" s="368"/>
      <c r="C935" s="367" t="s">
        <v>133</v>
      </c>
      <c r="D935" s="400" t="s">
        <v>1406</v>
      </c>
      <c r="E935" s="405" t="s">
        <v>1323</v>
      </c>
      <c r="F935" s="370"/>
    </row>
    <row r="936" spans="1:6" ht="25">
      <c r="A936" s="367"/>
      <c r="B936" s="368"/>
      <c r="C936" s="367" t="s">
        <v>206</v>
      </c>
      <c r="D936" s="441" t="s">
        <v>1494</v>
      </c>
      <c r="E936" s="436" t="s">
        <v>1323</v>
      </c>
      <c r="F936" s="370"/>
    </row>
    <row r="937" spans="1:6" ht="15">
      <c r="A937" s="367"/>
      <c r="B937" s="368"/>
      <c r="C937" s="367" t="s">
        <v>10</v>
      </c>
      <c r="D937" s="371"/>
      <c r="E937" s="369"/>
      <c r="F937" s="370"/>
    </row>
    <row r="938" spans="1:6" ht="15">
      <c r="A938" s="367"/>
      <c r="B938" s="368"/>
      <c r="C938" s="367" t="s">
        <v>11</v>
      </c>
      <c r="D938" s="371"/>
      <c r="E938" s="369"/>
      <c r="F938" s="370"/>
    </row>
    <row r="939" spans="1:6" ht="15">
      <c r="A939" s="367"/>
      <c r="B939" s="368"/>
      <c r="C939" s="367" t="s">
        <v>12</v>
      </c>
      <c r="D939" s="371"/>
      <c r="E939" s="369"/>
      <c r="F939" s="370"/>
    </row>
    <row r="940" spans="1:6" ht="15">
      <c r="A940" s="359"/>
      <c r="B940" s="360"/>
      <c r="C940" s="359"/>
      <c r="D940" s="372"/>
      <c r="E940" s="361"/>
      <c r="F940" s="362"/>
    </row>
    <row r="941" spans="1:6" ht="100">
      <c r="A941" s="367" t="s">
        <v>1098</v>
      </c>
      <c r="B941" s="368" t="s">
        <v>1099</v>
      </c>
      <c r="C941" s="367"/>
      <c r="D941" s="368" t="s">
        <v>1100</v>
      </c>
      <c r="E941" s="369"/>
      <c r="F941" s="370"/>
    </row>
    <row r="942" spans="1:6" ht="15">
      <c r="A942" s="367"/>
      <c r="B942" s="368"/>
      <c r="C942" s="367" t="s">
        <v>471</v>
      </c>
      <c r="D942" s="371"/>
      <c r="E942" s="369"/>
      <c r="F942" s="370"/>
    </row>
    <row r="943" spans="1:6" ht="15">
      <c r="A943" s="367"/>
      <c r="B943" s="368"/>
      <c r="C943" s="367" t="s">
        <v>133</v>
      </c>
      <c r="D943" s="400" t="s">
        <v>1406</v>
      </c>
      <c r="E943" s="405" t="s">
        <v>1323</v>
      </c>
      <c r="F943" s="370"/>
    </row>
    <row r="944" spans="1:6" ht="25">
      <c r="A944" s="367"/>
      <c r="B944" s="368"/>
      <c r="C944" s="367" t="s">
        <v>206</v>
      </c>
      <c r="D944" s="441" t="s">
        <v>1494</v>
      </c>
      <c r="E944" s="436" t="s">
        <v>1323</v>
      </c>
      <c r="F944" s="370"/>
    </row>
    <row r="945" spans="1:6" ht="15">
      <c r="A945" s="367"/>
      <c r="B945" s="368"/>
      <c r="C945" s="367" t="s">
        <v>10</v>
      </c>
      <c r="D945" s="400"/>
      <c r="E945" s="409"/>
      <c r="F945" s="370"/>
    </row>
    <row r="946" spans="1:6" ht="15">
      <c r="A946" s="367"/>
      <c r="B946" s="368"/>
      <c r="C946" s="367" t="s">
        <v>11</v>
      </c>
      <c r="D946" s="400"/>
      <c r="E946" s="409"/>
      <c r="F946" s="370"/>
    </row>
    <row r="947" spans="1:6" ht="15">
      <c r="A947" s="367"/>
      <c r="B947" s="368"/>
      <c r="C947" s="367" t="s">
        <v>12</v>
      </c>
      <c r="D947" s="400"/>
      <c r="E947" s="409"/>
      <c r="F947" s="370"/>
    </row>
    <row r="948" spans="1:6" ht="15">
      <c r="A948" s="359"/>
      <c r="B948" s="360"/>
      <c r="C948" s="359"/>
      <c r="D948" s="401"/>
      <c r="E948" s="408"/>
      <c r="F948" s="362"/>
    </row>
    <row r="949" spans="1:6" ht="125">
      <c r="A949" s="367" t="s">
        <v>1101</v>
      </c>
      <c r="B949" s="368" t="s">
        <v>1102</v>
      </c>
      <c r="C949" s="367"/>
      <c r="D949" s="402" t="s">
        <v>1103</v>
      </c>
      <c r="E949" s="405"/>
      <c r="F949" s="370"/>
    </row>
    <row r="950" spans="1:6" ht="15">
      <c r="A950" s="367"/>
      <c r="B950" s="368"/>
      <c r="C950" s="367" t="s">
        <v>471</v>
      </c>
      <c r="D950" s="400"/>
      <c r="E950" s="409"/>
      <c r="F950" s="370"/>
    </row>
    <row r="951" spans="1:6" ht="15">
      <c r="A951" s="367"/>
      <c r="B951" s="368"/>
      <c r="C951" s="367" t="s">
        <v>133</v>
      </c>
      <c r="D951" s="400" t="s">
        <v>1406</v>
      </c>
      <c r="E951" s="405" t="s">
        <v>1323</v>
      </c>
      <c r="F951" s="370"/>
    </row>
    <row r="952" spans="1:6" ht="25">
      <c r="A952" s="367"/>
      <c r="B952" s="368"/>
      <c r="C952" s="367" t="s">
        <v>206</v>
      </c>
      <c r="D952" s="441" t="s">
        <v>1494</v>
      </c>
      <c r="E952" s="436" t="s">
        <v>1323</v>
      </c>
      <c r="F952" s="370"/>
    </row>
    <row r="953" spans="1:6" ht="15">
      <c r="A953" s="367"/>
      <c r="B953" s="368"/>
      <c r="C953" s="367" t="s">
        <v>10</v>
      </c>
      <c r="D953" s="400"/>
      <c r="E953" s="409"/>
      <c r="F953" s="370"/>
    </row>
    <row r="954" spans="1:6" ht="15">
      <c r="A954" s="367"/>
      <c r="B954" s="368"/>
      <c r="C954" s="367" t="s">
        <v>11</v>
      </c>
      <c r="D954" s="400"/>
      <c r="E954" s="409"/>
      <c r="F954" s="370"/>
    </row>
    <row r="955" spans="1:6" ht="15">
      <c r="A955" s="367"/>
      <c r="B955" s="368"/>
      <c r="C955" s="367" t="s">
        <v>12</v>
      </c>
      <c r="D955" s="400"/>
      <c r="E955" s="409"/>
      <c r="F955" s="370"/>
    </row>
    <row r="956" spans="1:6" ht="15">
      <c r="A956" s="359"/>
      <c r="B956" s="360"/>
      <c r="C956" s="359"/>
      <c r="D956" s="401"/>
      <c r="E956" s="408"/>
      <c r="F956" s="362"/>
    </row>
    <row r="957" spans="1:6" ht="100">
      <c r="A957" s="367" t="s">
        <v>1104</v>
      </c>
      <c r="B957" s="368" t="s">
        <v>1105</v>
      </c>
      <c r="C957" s="367"/>
      <c r="D957" s="402" t="s">
        <v>1106</v>
      </c>
      <c r="E957" s="405"/>
      <c r="F957" s="370"/>
    </row>
    <row r="958" spans="1:6" ht="15">
      <c r="A958" s="367"/>
      <c r="B958" s="368"/>
      <c r="C958" s="367" t="s">
        <v>471</v>
      </c>
      <c r="D958" s="400"/>
      <c r="E958" s="409"/>
      <c r="F958" s="370"/>
    </row>
    <row r="959" spans="1:6" ht="15">
      <c r="A959" s="367"/>
      <c r="B959" s="368"/>
      <c r="C959" s="367" t="s">
        <v>133</v>
      </c>
      <c r="D959" s="400" t="s">
        <v>1406</v>
      </c>
      <c r="E959" s="405" t="s">
        <v>1323</v>
      </c>
      <c r="F959" s="370"/>
    </row>
    <row r="960" spans="1:6" ht="25">
      <c r="A960" s="367"/>
      <c r="B960" s="368"/>
      <c r="C960" s="367" t="s">
        <v>206</v>
      </c>
      <c r="D960" s="441" t="s">
        <v>1495</v>
      </c>
      <c r="E960" s="436" t="s">
        <v>1323</v>
      </c>
      <c r="F960" s="370"/>
    </row>
    <row r="961" spans="1:6" ht="15">
      <c r="A961" s="367"/>
      <c r="B961" s="368"/>
      <c r="C961" s="367" t="s">
        <v>10</v>
      </c>
      <c r="D961" s="400"/>
      <c r="E961" s="409"/>
      <c r="F961" s="370"/>
    </row>
    <row r="962" spans="1:6" ht="15">
      <c r="A962" s="367"/>
      <c r="B962" s="368"/>
      <c r="C962" s="367" t="s">
        <v>11</v>
      </c>
      <c r="D962" s="400"/>
      <c r="E962" s="409"/>
      <c r="F962" s="370"/>
    </row>
    <row r="963" spans="1:6" ht="15">
      <c r="A963" s="367"/>
      <c r="B963" s="368"/>
      <c r="C963" s="367" t="s">
        <v>12</v>
      </c>
      <c r="D963" s="400"/>
      <c r="E963" s="409"/>
      <c r="F963" s="370"/>
    </row>
    <row r="964" spans="1:6" ht="15">
      <c r="A964" s="359"/>
      <c r="B964" s="360"/>
      <c r="C964" s="359"/>
      <c r="D964" s="401"/>
      <c r="E964" s="408"/>
      <c r="F964" s="362"/>
    </row>
    <row r="965" spans="1:6" ht="100">
      <c r="A965" s="367" t="s">
        <v>1107</v>
      </c>
      <c r="B965" s="368" t="s">
        <v>1108</v>
      </c>
      <c r="C965" s="367"/>
      <c r="D965" s="402" t="s">
        <v>1109</v>
      </c>
      <c r="E965" s="405"/>
      <c r="F965" s="370"/>
    </row>
    <row r="966" spans="1:6" ht="15">
      <c r="A966" s="367"/>
      <c r="B966" s="368"/>
      <c r="C966" s="367" t="s">
        <v>471</v>
      </c>
      <c r="D966" s="400"/>
      <c r="E966" s="409"/>
      <c r="F966" s="370"/>
    </row>
    <row r="967" spans="1:6" ht="15">
      <c r="A967" s="367"/>
      <c r="B967" s="368"/>
      <c r="C967" s="367" t="s">
        <v>133</v>
      </c>
      <c r="D967" s="400" t="s">
        <v>1406</v>
      </c>
      <c r="E967" s="405" t="s">
        <v>1323</v>
      </c>
      <c r="F967" s="370"/>
    </row>
    <row r="968" spans="1:6" ht="25">
      <c r="A968" s="367"/>
      <c r="B968" s="368"/>
      <c r="C968" s="367" t="s">
        <v>206</v>
      </c>
      <c r="D968" s="441" t="s">
        <v>1494</v>
      </c>
      <c r="E968" s="436" t="s">
        <v>1323</v>
      </c>
      <c r="F968" s="370"/>
    </row>
    <row r="969" spans="1:6" ht="15">
      <c r="A969" s="367"/>
      <c r="B969" s="368"/>
      <c r="C969" s="367" t="s">
        <v>10</v>
      </c>
      <c r="D969" s="400"/>
      <c r="E969" s="409"/>
      <c r="F969" s="370"/>
    </row>
    <row r="970" spans="1:6" ht="15">
      <c r="A970" s="367"/>
      <c r="B970" s="368"/>
      <c r="C970" s="367" t="s">
        <v>11</v>
      </c>
      <c r="D970" s="400"/>
      <c r="E970" s="409"/>
      <c r="F970" s="370"/>
    </row>
    <row r="971" spans="1:6" ht="15">
      <c r="A971" s="367"/>
      <c r="B971" s="368"/>
      <c r="C971" s="367" t="s">
        <v>12</v>
      </c>
      <c r="D971" s="400"/>
      <c r="E971" s="409"/>
      <c r="F971" s="370"/>
    </row>
    <row r="972" spans="1:6" ht="15">
      <c r="A972" s="359"/>
      <c r="B972" s="360"/>
      <c r="C972" s="359"/>
      <c r="D972" s="401"/>
      <c r="E972" s="408"/>
      <c r="F972" s="362"/>
    </row>
    <row r="973" spans="1:6" ht="15">
      <c r="A973" s="363">
        <v>3.5</v>
      </c>
      <c r="B973" s="358"/>
      <c r="C973" s="363"/>
      <c r="D973" s="410" t="s">
        <v>1110</v>
      </c>
      <c r="E973" s="411"/>
      <c r="F973" s="365"/>
    </row>
    <row r="974" spans="1:6" ht="50">
      <c r="A974" s="367" t="s">
        <v>1111</v>
      </c>
      <c r="B974" s="368" t="s">
        <v>1112</v>
      </c>
      <c r="C974" s="367"/>
      <c r="D974" s="402" t="s">
        <v>1113</v>
      </c>
      <c r="E974" s="405"/>
      <c r="F974" s="370"/>
    </row>
    <row r="975" spans="1:6" ht="15">
      <c r="A975" s="367"/>
      <c r="B975" s="368"/>
      <c r="C975" s="367" t="s">
        <v>471</v>
      </c>
      <c r="D975" s="400"/>
      <c r="E975" s="409"/>
      <c r="F975" s="370"/>
    </row>
    <row r="976" spans="1:6" ht="25">
      <c r="A976" s="367"/>
      <c r="B976" s="368"/>
      <c r="C976" s="367" t="s">
        <v>133</v>
      </c>
      <c r="D976" s="400" t="s">
        <v>1407</v>
      </c>
      <c r="E976" s="405" t="s">
        <v>1323</v>
      </c>
      <c r="F976" s="370"/>
    </row>
    <row r="977" spans="1:6" ht="25">
      <c r="A977" s="367"/>
      <c r="B977" s="368"/>
      <c r="C977" s="367" t="s">
        <v>206</v>
      </c>
      <c r="D977" s="441" t="s">
        <v>1496</v>
      </c>
      <c r="E977" s="436" t="s">
        <v>1323</v>
      </c>
      <c r="F977" s="370"/>
    </row>
    <row r="978" spans="1:6" ht="15">
      <c r="A978" s="367"/>
      <c r="B978" s="368"/>
      <c r="C978" s="367" t="s">
        <v>10</v>
      </c>
      <c r="D978" s="371"/>
      <c r="E978" s="369"/>
      <c r="F978" s="370"/>
    </row>
    <row r="979" spans="1:6" ht="15">
      <c r="A979" s="367"/>
      <c r="B979" s="368"/>
      <c r="C979" s="367" t="s">
        <v>11</v>
      </c>
      <c r="D979" s="371"/>
      <c r="E979" s="369"/>
      <c r="F979" s="370"/>
    </row>
    <row r="980" spans="1:6" ht="15">
      <c r="A980" s="367"/>
      <c r="B980" s="368"/>
      <c r="C980" s="367" t="s">
        <v>12</v>
      </c>
      <c r="D980" s="371"/>
      <c r="E980" s="369"/>
      <c r="F980" s="370"/>
    </row>
    <row r="981" spans="1:6" ht="15">
      <c r="A981" s="359"/>
      <c r="B981" s="360"/>
      <c r="C981" s="359"/>
      <c r="D981" s="372"/>
      <c r="E981" s="361"/>
      <c r="F981" s="362"/>
    </row>
    <row r="982" spans="1:6" ht="137.5">
      <c r="A982" s="367" t="s">
        <v>1114</v>
      </c>
      <c r="B982" s="368" t="s">
        <v>1115</v>
      </c>
      <c r="C982" s="367"/>
      <c r="D982" s="368" t="s">
        <v>1116</v>
      </c>
      <c r="E982" s="369"/>
      <c r="F982" s="370"/>
    </row>
    <row r="983" spans="1:6" ht="15">
      <c r="A983" s="367"/>
      <c r="B983" s="368"/>
      <c r="C983" s="367" t="s">
        <v>471</v>
      </c>
      <c r="D983" s="371"/>
      <c r="E983" s="369"/>
      <c r="F983" s="370"/>
    </row>
    <row r="984" spans="1:6" ht="15">
      <c r="A984" s="367"/>
      <c r="B984" s="368"/>
      <c r="C984" s="367" t="s">
        <v>133</v>
      </c>
      <c r="D984" s="400" t="s">
        <v>1408</v>
      </c>
      <c r="E984" s="405" t="s">
        <v>1323</v>
      </c>
      <c r="F984" s="370"/>
    </row>
    <row r="985" spans="1:6" ht="15">
      <c r="A985" s="367"/>
      <c r="B985" s="368"/>
      <c r="C985" s="367" t="s">
        <v>206</v>
      </c>
      <c r="D985" s="400" t="s">
        <v>1497</v>
      </c>
      <c r="E985" s="405" t="s">
        <v>1323</v>
      </c>
      <c r="F985" s="370"/>
    </row>
    <row r="986" spans="1:6" ht="15">
      <c r="A986" s="367"/>
      <c r="B986" s="368"/>
      <c r="C986" s="367" t="s">
        <v>10</v>
      </c>
      <c r="D986" s="400"/>
      <c r="E986" s="409"/>
      <c r="F986" s="370"/>
    </row>
    <row r="987" spans="1:6" ht="15">
      <c r="A987" s="367"/>
      <c r="B987" s="368"/>
      <c r="C987" s="367" t="s">
        <v>11</v>
      </c>
      <c r="D987" s="400"/>
      <c r="E987" s="409"/>
      <c r="F987" s="370"/>
    </row>
    <row r="988" spans="1:6" ht="15">
      <c r="A988" s="367"/>
      <c r="B988" s="368"/>
      <c r="C988" s="367" t="s">
        <v>12</v>
      </c>
      <c r="D988" s="400"/>
      <c r="E988" s="409"/>
      <c r="F988" s="370"/>
    </row>
    <row r="989" spans="1:6" ht="15">
      <c r="A989" s="359"/>
      <c r="B989" s="360"/>
      <c r="C989" s="359"/>
      <c r="D989" s="401"/>
      <c r="E989" s="408"/>
      <c r="F989" s="362"/>
    </row>
    <row r="990" spans="1:6" ht="15">
      <c r="A990" s="363">
        <v>3.6</v>
      </c>
      <c r="B990" s="358"/>
      <c r="C990" s="363"/>
      <c r="D990" s="410" t="s">
        <v>1117</v>
      </c>
      <c r="E990" s="411"/>
      <c r="F990" s="365"/>
    </row>
    <row r="991" spans="1:6" ht="75" customHeight="1">
      <c r="A991" s="367" t="s">
        <v>1118</v>
      </c>
      <c r="B991" s="368" t="s">
        <v>1119</v>
      </c>
      <c r="C991" s="367"/>
      <c r="D991" s="402" t="s">
        <v>1120</v>
      </c>
      <c r="E991" s="405"/>
      <c r="F991" s="370"/>
    </row>
    <row r="992" spans="1:6" ht="15">
      <c r="A992" s="367"/>
      <c r="B992" s="368"/>
      <c r="C992" s="367" t="s">
        <v>471</v>
      </c>
      <c r="D992" s="400"/>
      <c r="E992" s="409"/>
      <c r="F992" s="370"/>
    </row>
    <row r="993" spans="1:6" ht="25">
      <c r="A993" s="367"/>
      <c r="B993" s="368"/>
      <c r="C993" s="367" t="s">
        <v>133</v>
      </c>
      <c r="D993" s="417" t="s">
        <v>1409</v>
      </c>
      <c r="E993" s="405" t="s">
        <v>1323</v>
      </c>
      <c r="F993" s="370"/>
    </row>
    <row r="994" spans="1:6" ht="25">
      <c r="A994" s="367"/>
      <c r="B994" s="368"/>
      <c r="C994" s="367" t="s">
        <v>206</v>
      </c>
      <c r="D994" s="441" t="s">
        <v>1498</v>
      </c>
      <c r="E994" s="436" t="s">
        <v>1323</v>
      </c>
      <c r="F994" s="370"/>
    </row>
    <row r="995" spans="1:6" ht="15">
      <c r="A995" s="367"/>
      <c r="B995" s="368"/>
      <c r="C995" s="367" t="s">
        <v>10</v>
      </c>
      <c r="D995" s="400"/>
      <c r="E995" s="409"/>
      <c r="F995" s="370"/>
    </row>
    <row r="996" spans="1:6" ht="15">
      <c r="A996" s="367"/>
      <c r="B996" s="368"/>
      <c r="C996" s="367" t="s">
        <v>11</v>
      </c>
      <c r="D996" s="400"/>
      <c r="E996" s="409"/>
      <c r="F996" s="370"/>
    </row>
    <row r="997" spans="1:6" ht="15">
      <c r="A997" s="367"/>
      <c r="B997" s="368"/>
      <c r="C997" s="367" t="s">
        <v>12</v>
      </c>
      <c r="D997" s="400"/>
      <c r="E997" s="409"/>
      <c r="F997" s="370"/>
    </row>
    <row r="998" spans="1:6" ht="15">
      <c r="A998" s="359"/>
      <c r="B998" s="360"/>
      <c r="C998" s="359"/>
      <c r="D998" s="401"/>
      <c r="E998" s="408"/>
      <c r="F998" s="362"/>
    </row>
    <row r="999" spans="1:6" ht="100">
      <c r="A999" s="367" t="s">
        <v>1121</v>
      </c>
      <c r="B999" s="368" t="s">
        <v>1122</v>
      </c>
      <c r="C999" s="367"/>
      <c r="D999" s="402" t="s">
        <v>1123</v>
      </c>
      <c r="E999" s="405"/>
      <c r="F999" s="370"/>
    </row>
    <row r="1000" spans="1:6" ht="15">
      <c r="A1000" s="367"/>
      <c r="B1000" s="368"/>
      <c r="C1000" s="367" t="s">
        <v>471</v>
      </c>
      <c r="D1000" s="400"/>
      <c r="E1000" s="409"/>
      <c r="F1000" s="370"/>
    </row>
    <row r="1001" spans="1:6" ht="25">
      <c r="A1001" s="367"/>
      <c r="B1001" s="368"/>
      <c r="C1001" s="367" t="s">
        <v>133</v>
      </c>
      <c r="D1001" s="417" t="s">
        <v>1410</v>
      </c>
      <c r="E1001" s="405" t="s">
        <v>1323</v>
      </c>
      <c r="F1001" s="370"/>
    </row>
    <row r="1002" spans="1:6" ht="25">
      <c r="A1002" s="367"/>
      <c r="B1002" s="368"/>
      <c r="C1002" s="367" t="s">
        <v>206</v>
      </c>
      <c r="D1002" s="447" t="s">
        <v>1499</v>
      </c>
      <c r="E1002" s="436" t="s">
        <v>1323</v>
      </c>
      <c r="F1002" s="370"/>
    </row>
    <row r="1003" spans="1:6" ht="15">
      <c r="A1003" s="367"/>
      <c r="B1003" s="368"/>
      <c r="C1003" s="367" t="s">
        <v>10</v>
      </c>
      <c r="D1003" s="400"/>
      <c r="E1003" s="409"/>
      <c r="F1003" s="370"/>
    </row>
    <row r="1004" spans="1:6" ht="15">
      <c r="A1004" s="367"/>
      <c r="B1004" s="368"/>
      <c r="C1004" s="367" t="s">
        <v>11</v>
      </c>
      <c r="D1004" s="400"/>
      <c r="E1004" s="409"/>
      <c r="F1004" s="370"/>
    </row>
    <row r="1005" spans="1:6" ht="15">
      <c r="A1005" s="367"/>
      <c r="B1005" s="368"/>
      <c r="C1005" s="367" t="s">
        <v>12</v>
      </c>
      <c r="D1005" s="400"/>
      <c r="E1005" s="409"/>
      <c r="F1005" s="370"/>
    </row>
    <row r="1006" spans="1:6" ht="15">
      <c r="A1006" s="359"/>
      <c r="B1006" s="360"/>
      <c r="C1006" s="359"/>
      <c r="D1006" s="401"/>
      <c r="E1006" s="408"/>
      <c r="F1006" s="362"/>
    </row>
    <row r="1007" spans="1:6" ht="15">
      <c r="A1007" s="363">
        <v>3.7</v>
      </c>
      <c r="B1007" s="358"/>
      <c r="C1007" s="363"/>
      <c r="D1007" s="410" t="s">
        <v>1124</v>
      </c>
      <c r="E1007" s="411"/>
      <c r="F1007" s="365"/>
    </row>
    <row r="1008" spans="1:6" ht="137.5">
      <c r="A1008" s="367" t="s">
        <v>408</v>
      </c>
      <c r="B1008" s="368" t="s">
        <v>1125</v>
      </c>
      <c r="C1008" s="367"/>
      <c r="D1008" s="402" t="s">
        <v>1126</v>
      </c>
      <c r="E1008" s="405"/>
      <c r="F1008" s="370"/>
    </row>
    <row r="1009" spans="1:6" ht="15">
      <c r="A1009" s="367"/>
      <c r="B1009" s="368"/>
      <c r="C1009" s="367" t="s">
        <v>471</v>
      </c>
      <c r="D1009" s="400"/>
      <c r="E1009" s="409"/>
      <c r="F1009" s="370"/>
    </row>
    <row r="1010" spans="1:6" ht="25">
      <c r="A1010" s="367"/>
      <c r="B1010" s="368"/>
      <c r="C1010" s="367" t="s">
        <v>133</v>
      </c>
      <c r="D1010" s="400" t="s">
        <v>1411</v>
      </c>
      <c r="E1010" s="405" t="s">
        <v>1323</v>
      </c>
      <c r="F1010" s="370"/>
    </row>
    <row r="1011" spans="1:6" ht="25">
      <c r="A1011" s="367"/>
      <c r="B1011" s="368"/>
      <c r="C1011" s="367" t="s">
        <v>206</v>
      </c>
      <c r="D1011" s="441" t="s">
        <v>1500</v>
      </c>
      <c r="E1011" s="436" t="s">
        <v>1323</v>
      </c>
      <c r="F1011" s="370"/>
    </row>
    <row r="1012" spans="1:6" ht="15">
      <c r="A1012" s="367"/>
      <c r="B1012" s="368"/>
      <c r="C1012" s="367" t="s">
        <v>10</v>
      </c>
      <c r="D1012" s="400"/>
      <c r="E1012" s="409"/>
      <c r="F1012" s="370"/>
    </row>
    <row r="1013" spans="1:6" ht="15">
      <c r="A1013" s="367"/>
      <c r="B1013" s="368"/>
      <c r="C1013" s="367" t="s">
        <v>11</v>
      </c>
      <c r="D1013" s="400"/>
      <c r="E1013" s="409"/>
      <c r="F1013" s="370"/>
    </row>
    <row r="1014" spans="1:6" ht="15">
      <c r="A1014" s="367"/>
      <c r="B1014" s="368"/>
      <c r="C1014" s="367" t="s">
        <v>12</v>
      </c>
      <c r="D1014" s="400"/>
      <c r="E1014" s="409"/>
      <c r="F1014" s="370"/>
    </row>
    <row r="1015" spans="1:6" ht="15">
      <c r="A1015" s="359"/>
      <c r="B1015" s="360"/>
      <c r="C1015" s="359"/>
      <c r="D1015" s="401"/>
      <c r="E1015" s="408"/>
      <c r="F1015" s="362"/>
    </row>
    <row r="1016" spans="1:6" ht="87.5">
      <c r="A1016" s="367" t="s">
        <v>609</v>
      </c>
      <c r="B1016" s="368" t="s">
        <v>1127</v>
      </c>
      <c r="C1016" s="367"/>
      <c r="D1016" s="402" t="s">
        <v>1128</v>
      </c>
      <c r="E1016" s="405"/>
      <c r="F1016" s="370"/>
    </row>
    <row r="1017" spans="1:6" ht="15">
      <c r="A1017" s="367"/>
      <c r="B1017" s="368"/>
      <c r="C1017" s="367" t="s">
        <v>471</v>
      </c>
      <c r="D1017" s="400"/>
      <c r="E1017" s="409"/>
      <c r="F1017" s="370"/>
    </row>
    <row r="1018" spans="1:6" ht="15">
      <c r="A1018" s="367"/>
      <c r="B1018" s="368"/>
      <c r="C1018" s="367" t="s">
        <v>133</v>
      </c>
      <c r="D1018" s="400" t="s">
        <v>1412</v>
      </c>
      <c r="E1018" s="405" t="s">
        <v>1323</v>
      </c>
      <c r="F1018" s="370"/>
    </row>
    <row r="1019" spans="1:6" ht="15">
      <c r="A1019" s="367"/>
      <c r="B1019" s="368"/>
      <c r="C1019" s="367" t="s">
        <v>206</v>
      </c>
      <c r="D1019" s="441" t="s">
        <v>1501</v>
      </c>
      <c r="E1019" s="405" t="s">
        <v>1323</v>
      </c>
      <c r="F1019" s="370"/>
    </row>
    <row r="1020" spans="1:6" ht="15">
      <c r="A1020" s="367"/>
      <c r="B1020" s="368"/>
      <c r="C1020" s="367" t="s">
        <v>10</v>
      </c>
      <c r="D1020" s="371"/>
      <c r="E1020" s="369"/>
      <c r="F1020" s="370"/>
    </row>
    <row r="1021" spans="1:6" ht="15">
      <c r="A1021" s="367"/>
      <c r="B1021" s="368"/>
      <c r="C1021" s="367" t="s">
        <v>11</v>
      </c>
      <c r="D1021" s="371"/>
      <c r="E1021" s="369"/>
      <c r="F1021" s="370"/>
    </row>
    <row r="1022" spans="1:6" ht="15">
      <c r="A1022" s="367"/>
      <c r="B1022" s="368"/>
      <c r="C1022" s="367" t="s">
        <v>12</v>
      </c>
      <c r="D1022" s="371"/>
      <c r="E1022" s="369"/>
      <c r="F1022" s="370"/>
    </row>
    <row r="1023" spans="1:6" ht="15">
      <c r="A1023" s="359"/>
      <c r="B1023" s="360"/>
      <c r="C1023" s="359"/>
      <c r="D1023" s="372"/>
      <c r="E1023" s="361"/>
      <c r="F1023" s="362"/>
    </row>
    <row r="1024" spans="1:6" ht="15">
      <c r="A1024" s="363">
        <v>4</v>
      </c>
      <c r="B1024" s="358"/>
      <c r="C1024" s="363"/>
      <c r="D1024" s="358" t="s">
        <v>763</v>
      </c>
      <c r="E1024" s="364"/>
      <c r="F1024" s="366"/>
    </row>
    <row r="1025" spans="1:6" ht="15">
      <c r="A1025" s="363">
        <v>4.0999999999999996</v>
      </c>
      <c r="B1025" s="358"/>
      <c r="C1025" s="363"/>
      <c r="D1025" s="358" t="s">
        <v>1129</v>
      </c>
      <c r="E1025" s="364"/>
      <c r="F1025" s="366"/>
    </row>
    <row r="1026" spans="1:6" ht="225">
      <c r="A1026" s="367" t="s">
        <v>1130</v>
      </c>
      <c r="B1026" s="368" t="s">
        <v>1131</v>
      </c>
      <c r="C1026" s="367"/>
      <c r="D1026" s="368" t="s">
        <v>1132</v>
      </c>
      <c r="E1026" s="369"/>
      <c r="F1026" s="370"/>
    </row>
    <row r="1027" spans="1:6" ht="15">
      <c r="A1027" s="367"/>
      <c r="B1027" s="368"/>
      <c r="C1027" s="367" t="s">
        <v>471</v>
      </c>
      <c r="D1027" s="371"/>
      <c r="E1027" s="369"/>
      <c r="F1027" s="370"/>
    </row>
    <row r="1028" spans="1:6" ht="37.5">
      <c r="A1028" s="367"/>
      <c r="B1028" s="368"/>
      <c r="C1028" s="367" t="s">
        <v>133</v>
      </c>
      <c r="D1028" s="400" t="s">
        <v>1413</v>
      </c>
      <c r="E1028" s="405" t="s">
        <v>1323</v>
      </c>
      <c r="F1028" s="370"/>
    </row>
    <row r="1029" spans="1:6" ht="15">
      <c r="A1029" s="367"/>
      <c r="B1029" s="368"/>
      <c r="C1029" s="367" t="s">
        <v>206</v>
      </c>
      <c r="D1029" s="400"/>
      <c r="E1029" s="409"/>
      <c r="F1029" s="370"/>
    </row>
    <row r="1030" spans="1:6" ht="15">
      <c r="A1030" s="367"/>
      <c r="B1030" s="368"/>
      <c r="C1030" s="367" t="s">
        <v>10</v>
      </c>
      <c r="D1030" s="400"/>
      <c r="E1030" s="409"/>
      <c r="F1030" s="370"/>
    </row>
    <row r="1031" spans="1:6" ht="15">
      <c r="A1031" s="367"/>
      <c r="B1031" s="368"/>
      <c r="C1031" s="367" t="s">
        <v>11</v>
      </c>
      <c r="D1031" s="400"/>
      <c r="E1031" s="409"/>
      <c r="F1031" s="370"/>
    </row>
    <row r="1032" spans="1:6" ht="15">
      <c r="A1032" s="367"/>
      <c r="B1032" s="368"/>
      <c r="C1032" s="367" t="s">
        <v>12</v>
      </c>
      <c r="D1032" s="400"/>
      <c r="E1032" s="409"/>
      <c r="F1032" s="370"/>
    </row>
    <row r="1033" spans="1:6" ht="15">
      <c r="A1033" s="359"/>
      <c r="B1033" s="360"/>
      <c r="C1033" s="359"/>
      <c r="D1033" s="401"/>
      <c r="E1033" s="408"/>
      <c r="F1033" s="362"/>
    </row>
    <row r="1034" spans="1:6" ht="225">
      <c r="A1034" s="367" t="s">
        <v>1133</v>
      </c>
      <c r="B1034" s="368" t="s">
        <v>17</v>
      </c>
      <c r="C1034" s="367"/>
      <c r="D1034" s="402" t="s">
        <v>1134</v>
      </c>
      <c r="E1034" s="405"/>
      <c r="F1034" s="370"/>
    </row>
    <row r="1035" spans="1:6" ht="15">
      <c r="A1035" s="367"/>
      <c r="B1035" s="368"/>
      <c r="C1035" s="367" t="s">
        <v>471</v>
      </c>
      <c r="D1035" s="400"/>
      <c r="E1035" s="409"/>
      <c r="F1035" s="370"/>
    </row>
    <row r="1036" spans="1:6" ht="62.5">
      <c r="A1036" s="367"/>
      <c r="B1036" s="368"/>
      <c r="C1036" s="367" t="s">
        <v>133</v>
      </c>
      <c r="D1036" s="400" t="s">
        <v>1414</v>
      </c>
      <c r="E1036" s="405" t="s">
        <v>1323</v>
      </c>
      <c r="F1036" s="370"/>
    </row>
    <row r="1037" spans="1:6" ht="15">
      <c r="A1037" s="367"/>
      <c r="B1037" s="368"/>
      <c r="C1037" s="367" t="s">
        <v>206</v>
      </c>
      <c r="D1037" s="400"/>
      <c r="E1037" s="409"/>
      <c r="F1037" s="370"/>
    </row>
    <row r="1038" spans="1:6" ht="15">
      <c r="A1038" s="367"/>
      <c r="B1038" s="368"/>
      <c r="C1038" s="367" t="s">
        <v>10</v>
      </c>
      <c r="D1038" s="400"/>
      <c r="E1038" s="409"/>
      <c r="F1038" s="370"/>
    </row>
    <row r="1039" spans="1:6" ht="15">
      <c r="A1039" s="367"/>
      <c r="B1039" s="368"/>
      <c r="C1039" s="367" t="s">
        <v>11</v>
      </c>
      <c r="D1039" s="400"/>
      <c r="E1039" s="409"/>
      <c r="F1039" s="370"/>
    </row>
    <row r="1040" spans="1:6" ht="15">
      <c r="A1040" s="367"/>
      <c r="B1040" s="368"/>
      <c r="C1040" s="367" t="s">
        <v>12</v>
      </c>
      <c r="D1040" s="400"/>
      <c r="E1040" s="409"/>
      <c r="F1040" s="370"/>
    </row>
    <row r="1041" spans="1:6" ht="15">
      <c r="A1041" s="359"/>
      <c r="B1041" s="360"/>
      <c r="C1041" s="359"/>
      <c r="D1041" s="401"/>
      <c r="E1041" s="408"/>
      <c r="F1041" s="362"/>
    </row>
    <row r="1042" spans="1:6" ht="225">
      <c r="A1042" s="367" t="s">
        <v>1135</v>
      </c>
      <c r="B1042" s="368" t="s">
        <v>1136</v>
      </c>
      <c r="C1042" s="382"/>
      <c r="D1042" s="402" t="s">
        <v>1137</v>
      </c>
      <c r="E1042" s="405"/>
      <c r="F1042" s="370"/>
    </row>
    <row r="1043" spans="1:6" ht="15">
      <c r="A1043" s="367"/>
      <c r="B1043" s="368"/>
      <c r="C1043" s="367" t="s">
        <v>471</v>
      </c>
      <c r="D1043" s="400"/>
      <c r="E1043" s="409"/>
      <c r="F1043" s="370"/>
    </row>
    <row r="1044" spans="1:6" ht="37.5">
      <c r="A1044" s="367"/>
      <c r="B1044" s="368"/>
      <c r="C1044" s="367" t="s">
        <v>133</v>
      </c>
      <c r="D1044" s="400" t="s">
        <v>1415</v>
      </c>
      <c r="E1044" s="405" t="s">
        <v>1323</v>
      </c>
      <c r="F1044" s="370"/>
    </row>
    <row r="1045" spans="1:6" ht="15">
      <c r="A1045" s="367"/>
      <c r="B1045" s="368"/>
      <c r="C1045" s="367" t="s">
        <v>206</v>
      </c>
      <c r="D1045" s="371"/>
      <c r="E1045" s="369"/>
      <c r="F1045" s="370"/>
    </row>
    <row r="1046" spans="1:6" ht="15">
      <c r="A1046" s="367"/>
      <c r="B1046" s="368"/>
      <c r="C1046" s="367" t="s">
        <v>10</v>
      </c>
      <c r="D1046" s="371"/>
      <c r="E1046" s="369"/>
      <c r="F1046" s="370"/>
    </row>
    <row r="1047" spans="1:6" ht="15">
      <c r="A1047" s="367"/>
      <c r="B1047" s="368"/>
      <c r="C1047" s="367" t="s">
        <v>11</v>
      </c>
      <c r="D1047" s="371"/>
      <c r="E1047" s="369"/>
      <c r="F1047" s="370"/>
    </row>
    <row r="1048" spans="1:6" ht="15">
      <c r="A1048" s="367"/>
      <c r="B1048" s="368"/>
      <c r="C1048" s="367" t="s">
        <v>12</v>
      </c>
      <c r="D1048" s="371"/>
      <c r="E1048" s="369"/>
      <c r="F1048" s="370"/>
    </row>
    <row r="1049" spans="1:6" ht="15">
      <c r="A1049" s="359"/>
      <c r="B1049" s="360"/>
      <c r="C1049" s="359"/>
      <c r="D1049" s="372"/>
      <c r="E1049" s="361"/>
      <c r="F1049" s="362"/>
    </row>
    <row r="1050" spans="1:6" ht="225">
      <c r="A1050" s="367" t="s">
        <v>1138</v>
      </c>
      <c r="B1050" s="368" t="s">
        <v>1139</v>
      </c>
      <c r="C1050" s="367"/>
      <c r="D1050" s="368" t="s">
        <v>1140</v>
      </c>
      <c r="E1050" s="369"/>
      <c r="F1050" s="370"/>
    </row>
    <row r="1051" spans="1:6" ht="15">
      <c r="A1051" s="367"/>
      <c r="B1051" s="368"/>
      <c r="C1051" s="367" t="s">
        <v>471</v>
      </c>
      <c r="D1051" s="383"/>
      <c r="E1051" s="369"/>
      <c r="F1051" s="370"/>
    </row>
    <row r="1052" spans="1:6" ht="25">
      <c r="A1052" s="367"/>
      <c r="B1052" s="368"/>
      <c r="C1052" s="367" t="s">
        <v>133</v>
      </c>
      <c r="D1052" s="400" t="s">
        <v>1416</v>
      </c>
      <c r="E1052" s="405" t="s">
        <v>1323</v>
      </c>
      <c r="F1052" s="370"/>
    </row>
    <row r="1053" spans="1:6" ht="15">
      <c r="A1053" s="367"/>
      <c r="B1053" s="368"/>
      <c r="C1053" s="367" t="s">
        <v>206</v>
      </c>
      <c r="D1053" s="421"/>
      <c r="E1053" s="409"/>
      <c r="F1053" s="370"/>
    </row>
    <row r="1054" spans="1:6" ht="15">
      <c r="A1054" s="367"/>
      <c r="B1054" s="368"/>
      <c r="C1054" s="367" t="s">
        <v>10</v>
      </c>
      <c r="D1054" s="400"/>
      <c r="E1054" s="409"/>
      <c r="F1054" s="370"/>
    </row>
    <row r="1055" spans="1:6" ht="15">
      <c r="A1055" s="367"/>
      <c r="B1055" s="368"/>
      <c r="C1055" s="367" t="s">
        <v>11</v>
      </c>
      <c r="D1055" s="421"/>
      <c r="E1055" s="409"/>
      <c r="F1055" s="370"/>
    </row>
    <row r="1056" spans="1:6" ht="15">
      <c r="A1056" s="367"/>
      <c r="B1056" s="368"/>
      <c r="C1056" s="367" t="s">
        <v>12</v>
      </c>
      <c r="D1056" s="400"/>
      <c r="E1056" s="409"/>
      <c r="F1056" s="370"/>
    </row>
    <row r="1057" spans="1:6" ht="15">
      <c r="A1057" s="359"/>
      <c r="B1057" s="360"/>
      <c r="C1057" s="359"/>
      <c r="D1057" s="401"/>
      <c r="E1057" s="422"/>
      <c r="F1057" s="362"/>
    </row>
    <row r="1058" spans="1:6" ht="137.5">
      <c r="A1058" s="367" t="s">
        <v>873</v>
      </c>
      <c r="B1058" s="368" t="s">
        <v>37</v>
      </c>
      <c r="C1058" s="367"/>
      <c r="D1058" s="402" t="s">
        <v>1141</v>
      </c>
      <c r="E1058" s="405"/>
      <c r="F1058" s="370"/>
    </row>
    <row r="1059" spans="1:6" ht="15">
      <c r="A1059" s="367"/>
      <c r="B1059" s="368"/>
      <c r="C1059" s="367" t="s">
        <v>471</v>
      </c>
      <c r="D1059" s="421"/>
      <c r="E1059" s="409"/>
      <c r="F1059" s="370"/>
    </row>
    <row r="1060" spans="1:6" ht="25">
      <c r="A1060" s="367"/>
      <c r="B1060" s="368"/>
      <c r="C1060" s="367" t="s">
        <v>133</v>
      </c>
      <c r="D1060" s="400" t="s">
        <v>1416</v>
      </c>
      <c r="E1060" s="405" t="s">
        <v>1323</v>
      </c>
      <c r="F1060" s="370"/>
    </row>
    <row r="1061" spans="1:6" ht="25">
      <c r="A1061" s="367"/>
      <c r="B1061" s="368"/>
      <c r="C1061" s="367" t="s">
        <v>206</v>
      </c>
      <c r="D1061" s="400" t="s">
        <v>1416</v>
      </c>
      <c r="E1061" s="405" t="s">
        <v>1323</v>
      </c>
      <c r="F1061" s="370"/>
    </row>
    <row r="1062" spans="1:6" ht="15">
      <c r="A1062" s="367"/>
      <c r="B1062" s="368"/>
      <c r="C1062" s="367" t="s">
        <v>10</v>
      </c>
      <c r="D1062" s="400"/>
      <c r="E1062" s="409"/>
      <c r="F1062" s="370"/>
    </row>
    <row r="1063" spans="1:6" ht="15">
      <c r="A1063" s="367"/>
      <c r="B1063" s="368"/>
      <c r="C1063" s="367" t="s">
        <v>11</v>
      </c>
      <c r="D1063" s="421"/>
      <c r="E1063" s="409"/>
      <c r="F1063" s="370"/>
    </row>
    <row r="1064" spans="1:6" ht="15">
      <c r="A1064" s="367"/>
      <c r="B1064" s="368"/>
      <c r="C1064" s="367" t="s">
        <v>12</v>
      </c>
      <c r="D1064" s="400"/>
      <c r="E1064" s="409"/>
      <c r="F1064" s="370"/>
    </row>
    <row r="1065" spans="1:6" ht="15">
      <c r="A1065" s="359"/>
      <c r="B1065" s="360"/>
      <c r="C1065" s="359"/>
      <c r="D1065" s="401"/>
      <c r="E1065" s="422"/>
      <c r="F1065" s="362"/>
    </row>
    <row r="1066" spans="1:6" ht="15">
      <c r="A1066" s="363">
        <v>4.2</v>
      </c>
      <c r="B1066" s="358"/>
      <c r="C1066" s="363"/>
      <c r="D1066" s="410" t="s">
        <v>1142</v>
      </c>
      <c r="E1066" s="411"/>
      <c r="F1066" s="365"/>
    </row>
    <row r="1067" spans="1:6" ht="137.5">
      <c r="A1067" s="367" t="s">
        <v>1143</v>
      </c>
      <c r="B1067" s="368" t="s">
        <v>1144</v>
      </c>
      <c r="C1067" s="367"/>
      <c r="D1067" s="402" t="s">
        <v>1145</v>
      </c>
      <c r="E1067" s="405"/>
      <c r="F1067" s="370"/>
    </row>
    <row r="1068" spans="1:6" ht="15">
      <c r="A1068" s="367"/>
      <c r="B1068" s="368"/>
      <c r="C1068" s="367" t="s">
        <v>471</v>
      </c>
      <c r="D1068" s="421"/>
      <c r="E1068" s="409"/>
      <c r="F1068" s="370"/>
    </row>
    <row r="1069" spans="1:6" ht="15">
      <c r="A1069" s="367"/>
      <c r="B1069" s="368"/>
      <c r="C1069" s="367" t="s">
        <v>133</v>
      </c>
      <c r="D1069" s="400" t="s">
        <v>1417</v>
      </c>
      <c r="E1069" s="405" t="s">
        <v>1323</v>
      </c>
      <c r="F1069" s="370"/>
    </row>
    <row r="1070" spans="1:6" ht="15">
      <c r="A1070" s="367"/>
      <c r="B1070" s="368"/>
      <c r="C1070" s="367" t="s">
        <v>206</v>
      </c>
      <c r="D1070" s="421"/>
      <c r="E1070" s="409"/>
      <c r="F1070" s="370"/>
    </row>
    <row r="1071" spans="1:6" ht="15">
      <c r="A1071" s="367"/>
      <c r="B1071" s="368"/>
      <c r="C1071" s="367" t="s">
        <v>10</v>
      </c>
      <c r="D1071" s="400"/>
      <c r="E1071" s="409"/>
      <c r="F1071" s="370"/>
    </row>
    <row r="1072" spans="1:6" ht="15">
      <c r="A1072" s="367"/>
      <c r="B1072" s="368"/>
      <c r="C1072" s="367" t="s">
        <v>11</v>
      </c>
      <c r="D1072" s="421"/>
      <c r="E1072" s="409"/>
      <c r="F1072" s="370"/>
    </row>
    <row r="1073" spans="1:6" ht="15">
      <c r="A1073" s="367"/>
      <c r="B1073" s="368"/>
      <c r="C1073" s="367" t="s">
        <v>12</v>
      </c>
      <c r="D1073" s="400"/>
      <c r="E1073" s="409"/>
      <c r="F1073" s="370"/>
    </row>
    <row r="1074" spans="1:6" ht="15">
      <c r="A1074" s="359"/>
      <c r="B1074" s="360"/>
      <c r="C1074" s="359"/>
      <c r="D1074" s="401"/>
      <c r="E1074" s="408"/>
      <c r="F1074" s="362"/>
    </row>
    <row r="1075" spans="1:6" ht="137.5">
      <c r="A1075" s="367" t="s">
        <v>1146</v>
      </c>
      <c r="B1075" s="368" t="s">
        <v>1147</v>
      </c>
      <c r="C1075" s="367"/>
      <c r="D1075" s="402" t="s">
        <v>1148</v>
      </c>
      <c r="E1075" s="405"/>
      <c r="F1075" s="370"/>
    </row>
    <row r="1076" spans="1:6" ht="15">
      <c r="A1076" s="367"/>
      <c r="B1076" s="368"/>
      <c r="C1076" s="367" t="s">
        <v>471</v>
      </c>
      <c r="D1076" s="400"/>
      <c r="E1076" s="409"/>
      <c r="F1076" s="370"/>
    </row>
    <row r="1077" spans="1:6" ht="25">
      <c r="A1077" s="367"/>
      <c r="B1077" s="368"/>
      <c r="C1077" s="367" t="s">
        <v>133</v>
      </c>
      <c r="D1077" s="473" t="s">
        <v>1562</v>
      </c>
      <c r="E1077" s="405" t="s">
        <v>1323</v>
      </c>
      <c r="F1077" s="370"/>
    </row>
    <row r="1078" spans="1:6" ht="15">
      <c r="A1078" s="367"/>
      <c r="B1078" s="368"/>
      <c r="C1078" s="367" t="s">
        <v>206</v>
      </c>
      <c r="D1078" s="371"/>
      <c r="E1078" s="369"/>
      <c r="F1078" s="370"/>
    </row>
    <row r="1079" spans="1:6" ht="15">
      <c r="A1079" s="367"/>
      <c r="B1079" s="368"/>
      <c r="C1079" s="367" t="s">
        <v>10</v>
      </c>
      <c r="D1079" s="371"/>
      <c r="E1079" s="369"/>
      <c r="F1079" s="370"/>
    </row>
    <row r="1080" spans="1:6" ht="15">
      <c r="A1080" s="367"/>
      <c r="B1080" s="368"/>
      <c r="C1080" s="367" t="s">
        <v>11</v>
      </c>
      <c r="D1080" s="371"/>
      <c r="E1080" s="369"/>
      <c r="F1080" s="370"/>
    </row>
    <row r="1081" spans="1:6" ht="15">
      <c r="A1081" s="367"/>
      <c r="B1081" s="368"/>
      <c r="C1081" s="367" t="s">
        <v>12</v>
      </c>
      <c r="D1081" s="371"/>
      <c r="E1081" s="369"/>
      <c r="F1081" s="370"/>
    </row>
    <row r="1082" spans="1:6" ht="15">
      <c r="A1082" s="359"/>
      <c r="B1082" s="360"/>
      <c r="C1082" s="359"/>
      <c r="D1082" s="372"/>
      <c r="E1082" s="361"/>
      <c r="F1082" s="362"/>
    </row>
    <row r="1083" spans="1:6" ht="137.5">
      <c r="A1083" s="367" t="s">
        <v>1149</v>
      </c>
      <c r="B1083" s="368" t="s">
        <v>1150</v>
      </c>
      <c r="C1083" s="367"/>
      <c r="D1083" s="368" t="s">
        <v>1151</v>
      </c>
      <c r="E1083" s="369"/>
      <c r="F1083" s="370"/>
    </row>
    <row r="1084" spans="1:6" ht="15">
      <c r="A1084" s="367"/>
      <c r="B1084" s="368"/>
      <c r="C1084" s="367" t="s">
        <v>471</v>
      </c>
      <c r="D1084" s="371"/>
      <c r="E1084" s="369"/>
      <c r="F1084" s="370"/>
    </row>
    <row r="1085" spans="1:6" ht="75">
      <c r="A1085" s="367"/>
      <c r="B1085" s="368"/>
      <c r="C1085" s="367" t="s">
        <v>133</v>
      </c>
      <c r="D1085" s="400" t="s">
        <v>1418</v>
      </c>
      <c r="E1085" s="405" t="s">
        <v>1323</v>
      </c>
      <c r="F1085" s="370"/>
    </row>
    <row r="1086" spans="1:6" ht="15">
      <c r="A1086" s="367"/>
      <c r="B1086" s="368"/>
      <c r="C1086" s="367" t="s">
        <v>206</v>
      </c>
      <c r="D1086" s="400"/>
      <c r="E1086" s="409"/>
      <c r="F1086" s="370"/>
    </row>
    <row r="1087" spans="1:6" ht="15">
      <c r="A1087" s="367"/>
      <c r="B1087" s="368"/>
      <c r="C1087" s="367" t="s">
        <v>10</v>
      </c>
      <c r="D1087" s="400"/>
      <c r="E1087" s="409"/>
      <c r="F1087" s="370"/>
    </row>
    <row r="1088" spans="1:6" ht="15">
      <c r="A1088" s="367"/>
      <c r="B1088" s="368"/>
      <c r="C1088" s="367" t="s">
        <v>11</v>
      </c>
      <c r="D1088" s="400"/>
      <c r="E1088" s="409"/>
      <c r="F1088" s="370"/>
    </row>
    <row r="1089" spans="1:6" ht="15">
      <c r="A1089" s="367"/>
      <c r="B1089" s="368"/>
      <c r="C1089" s="367" t="s">
        <v>12</v>
      </c>
      <c r="D1089" s="400"/>
      <c r="E1089" s="409"/>
      <c r="F1089" s="370"/>
    </row>
    <row r="1090" spans="1:6" ht="15">
      <c r="A1090" s="359"/>
      <c r="B1090" s="360"/>
      <c r="C1090" s="359"/>
      <c r="D1090" s="401"/>
      <c r="E1090" s="408"/>
      <c r="F1090" s="362"/>
    </row>
    <row r="1091" spans="1:6" ht="15">
      <c r="A1091" s="363">
        <v>4.3</v>
      </c>
      <c r="B1091" s="358"/>
      <c r="C1091" s="363"/>
      <c r="D1091" s="410" t="s">
        <v>1152</v>
      </c>
      <c r="E1091" s="411"/>
      <c r="F1091" s="365"/>
    </row>
    <row r="1092" spans="1:6" ht="134" customHeight="1">
      <c r="A1092" s="367" t="s">
        <v>1153</v>
      </c>
      <c r="B1092" s="368" t="s">
        <v>1154</v>
      </c>
      <c r="C1092" s="367"/>
      <c r="D1092" s="402" t="s">
        <v>1155</v>
      </c>
      <c r="E1092" s="405"/>
      <c r="F1092" s="370"/>
    </row>
    <row r="1093" spans="1:6" ht="15">
      <c r="A1093" s="367"/>
      <c r="B1093" s="368"/>
      <c r="C1093" s="367" t="s">
        <v>471</v>
      </c>
      <c r="D1093" s="400"/>
      <c r="E1093" s="409"/>
      <c r="F1093" s="370"/>
    </row>
    <row r="1094" spans="1:6" ht="15">
      <c r="A1094" s="367"/>
      <c r="B1094" s="368"/>
      <c r="C1094" s="367" t="s">
        <v>133</v>
      </c>
      <c r="D1094" s="400" t="s">
        <v>1419</v>
      </c>
      <c r="E1094" s="405" t="s">
        <v>1323</v>
      </c>
      <c r="F1094" s="370"/>
    </row>
    <row r="1095" spans="1:6" ht="15">
      <c r="A1095" s="367"/>
      <c r="B1095" s="368"/>
      <c r="C1095" s="367" t="s">
        <v>206</v>
      </c>
      <c r="D1095" s="400"/>
      <c r="E1095" s="409"/>
      <c r="F1095" s="370"/>
    </row>
    <row r="1096" spans="1:6" ht="15">
      <c r="A1096" s="367"/>
      <c r="B1096" s="368"/>
      <c r="C1096" s="367" t="s">
        <v>10</v>
      </c>
      <c r="D1096" s="400"/>
      <c r="E1096" s="409"/>
      <c r="F1096" s="370"/>
    </row>
    <row r="1097" spans="1:6" ht="15">
      <c r="A1097" s="367"/>
      <c r="B1097" s="368"/>
      <c r="C1097" s="367" t="s">
        <v>11</v>
      </c>
      <c r="D1097" s="400"/>
      <c r="E1097" s="409"/>
      <c r="F1097" s="370"/>
    </row>
    <row r="1098" spans="1:6" ht="15">
      <c r="A1098" s="367"/>
      <c r="B1098" s="368"/>
      <c r="C1098" s="367" t="s">
        <v>12</v>
      </c>
      <c r="D1098" s="400"/>
      <c r="E1098" s="409"/>
      <c r="F1098" s="370"/>
    </row>
    <row r="1099" spans="1:6" ht="15">
      <c r="A1099" s="359"/>
      <c r="B1099" s="360"/>
      <c r="C1099" s="359"/>
      <c r="D1099" s="401"/>
      <c r="E1099" s="408"/>
      <c r="F1099" s="362"/>
    </row>
    <row r="1100" spans="1:6" ht="179.5" customHeight="1">
      <c r="A1100" s="367" t="s">
        <v>1156</v>
      </c>
      <c r="B1100" s="368" t="s">
        <v>1157</v>
      </c>
      <c r="C1100" s="367"/>
      <c r="D1100" s="402" t="s">
        <v>1158</v>
      </c>
      <c r="E1100" s="405"/>
      <c r="F1100" s="370"/>
    </row>
    <row r="1101" spans="1:6" ht="15">
      <c r="A1101" s="367"/>
      <c r="B1101" s="368"/>
      <c r="C1101" s="367" t="s">
        <v>471</v>
      </c>
      <c r="D1101" s="400"/>
      <c r="E1101" s="409"/>
      <c r="F1101" s="370"/>
    </row>
    <row r="1102" spans="1:6" ht="50">
      <c r="A1102" s="367"/>
      <c r="B1102" s="368"/>
      <c r="C1102" s="367" t="s">
        <v>133</v>
      </c>
      <c r="D1102" s="400" t="s">
        <v>1420</v>
      </c>
      <c r="E1102" s="405" t="s">
        <v>1323</v>
      </c>
      <c r="F1102" s="370"/>
    </row>
    <row r="1103" spans="1:6" ht="15">
      <c r="A1103" s="367"/>
      <c r="B1103" s="368"/>
      <c r="C1103" s="367" t="s">
        <v>206</v>
      </c>
      <c r="D1103" s="371"/>
      <c r="E1103" s="369"/>
      <c r="F1103" s="370"/>
    </row>
    <row r="1104" spans="1:6" ht="15">
      <c r="A1104" s="367"/>
      <c r="B1104" s="368"/>
      <c r="C1104" s="367" t="s">
        <v>10</v>
      </c>
      <c r="D1104" s="371"/>
      <c r="E1104" s="369"/>
      <c r="F1104" s="370"/>
    </row>
    <row r="1105" spans="1:6" ht="15">
      <c r="A1105" s="367"/>
      <c r="B1105" s="368"/>
      <c r="C1105" s="367" t="s">
        <v>11</v>
      </c>
      <c r="D1105" s="371"/>
      <c r="E1105" s="369"/>
      <c r="F1105" s="370"/>
    </row>
    <row r="1106" spans="1:6" ht="15">
      <c r="A1106" s="367"/>
      <c r="B1106" s="368"/>
      <c r="C1106" s="367" t="s">
        <v>12</v>
      </c>
      <c r="D1106" s="371"/>
      <c r="E1106" s="369"/>
      <c r="F1106" s="370"/>
    </row>
    <row r="1107" spans="1:6" ht="15">
      <c r="A1107" s="359"/>
      <c r="B1107" s="360"/>
      <c r="C1107" s="359"/>
      <c r="D1107" s="372"/>
      <c r="E1107" s="361"/>
      <c r="F1107" s="362"/>
    </row>
    <row r="1108" spans="1:6" ht="15">
      <c r="A1108" s="363">
        <v>4.4000000000000004</v>
      </c>
      <c r="B1108" s="358"/>
      <c r="C1108" s="363"/>
      <c r="D1108" s="358" t="s">
        <v>1159</v>
      </c>
      <c r="E1108" s="364"/>
      <c r="F1108" s="365"/>
    </row>
    <row r="1109" spans="1:6" ht="112.5">
      <c r="A1109" s="367" t="s">
        <v>1160</v>
      </c>
      <c r="B1109" s="368" t="s">
        <v>1161</v>
      </c>
      <c r="C1109" s="367"/>
      <c r="D1109" s="368" t="s">
        <v>1162</v>
      </c>
      <c r="E1109" s="369"/>
      <c r="F1109" s="370"/>
    </row>
    <row r="1110" spans="1:6" ht="15">
      <c r="A1110" s="367"/>
      <c r="B1110" s="368"/>
      <c r="C1110" s="367" t="s">
        <v>471</v>
      </c>
      <c r="D1110" s="371"/>
      <c r="E1110" s="369"/>
      <c r="F1110" s="370"/>
    </row>
    <row r="1111" spans="1:6" ht="37.5">
      <c r="A1111" s="367"/>
      <c r="B1111" s="368"/>
      <c r="C1111" s="367" t="s">
        <v>133</v>
      </c>
      <c r="D1111" s="400" t="s">
        <v>1421</v>
      </c>
      <c r="E1111" s="405" t="s">
        <v>1323</v>
      </c>
      <c r="F1111" s="370"/>
    </row>
    <row r="1112" spans="1:6" ht="15">
      <c r="A1112" s="367"/>
      <c r="B1112" s="368"/>
      <c r="C1112" s="367" t="s">
        <v>206</v>
      </c>
      <c r="D1112" s="400"/>
      <c r="E1112" s="409"/>
      <c r="F1112" s="370"/>
    </row>
    <row r="1113" spans="1:6" ht="15">
      <c r="A1113" s="367"/>
      <c r="B1113" s="368"/>
      <c r="C1113" s="367" t="s">
        <v>10</v>
      </c>
      <c r="D1113" s="400"/>
      <c r="E1113" s="409"/>
      <c r="F1113" s="370"/>
    </row>
    <row r="1114" spans="1:6" ht="15">
      <c r="A1114" s="367"/>
      <c r="B1114" s="368"/>
      <c r="C1114" s="367" t="s">
        <v>11</v>
      </c>
      <c r="D1114" s="400"/>
      <c r="E1114" s="409"/>
      <c r="F1114" s="370"/>
    </row>
    <row r="1115" spans="1:6" ht="15">
      <c r="A1115" s="367"/>
      <c r="B1115" s="368"/>
      <c r="C1115" s="367" t="s">
        <v>12</v>
      </c>
      <c r="D1115" s="400"/>
      <c r="E1115" s="409"/>
      <c r="F1115" s="370"/>
    </row>
    <row r="1116" spans="1:6" ht="15">
      <c r="A1116" s="359"/>
      <c r="B1116" s="360"/>
      <c r="C1116" s="359"/>
      <c r="D1116" s="401"/>
      <c r="E1116" s="408"/>
      <c r="F1116" s="362"/>
    </row>
    <row r="1117" spans="1:6" ht="125">
      <c r="A1117" s="367" t="s">
        <v>1163</v>
      </c>
      <c r="B1117" s="368" t="s">
        <v>1164</v>
      </c>
      <c r="C1117" s="367"/>
      <c r="D1117" s="402" t="s">
        <v>1165</v>
      </c>
      <c r="E1117" s="405"/>
      <c r="F1117" s="370"/>
    </row>
    <row r="1118" spans="1:6" ht="15">
      <c r="A1118" s="367"/>
      <c r="B1118" s="368"/>
      <c r="C1118" s="367" t="s">
        <v>471</v>
      </c>
      <c r="D1118" s="400"/>
      <c r="E1118" s="409"/>
      <c r="F1118" s="370"/>
    </row>
    <row r="1119" spans="1:6" ht="15">
      <c r="A1119" s="367"/>
      <c r="B1119" s="368"/>
      <c r="C1119" s="367" t="s">
        <v>133</v>
      </c>
      <c r="D1119" s="400" t="s">
        <v>1422</v>
      </c>
      <c r="E1119" s="405" t="s">
        <v>1323</v>
      </c>
      <c r="F1119" s="370"/>
    </row>
    <row r="1120" spans="1:6" ht="15">
      <c r="A1120" s="367"/>
      <c r="B1120" s="368"/>
      <c r="C1120" s="367" t="s">
        <v>206</v>
      </c>
      <c r="D1120" s="400"/>
      <c r="E1120" s="409"/>
      <c r="F1120" s="370"/>
    </row>
    <row r="1121" spans="1:6" ht="15">
      <c r="A1121" s="367"/>
      <c r="B1121" s="368"/>
      <c r="C1121" s="367" t="s">
        <v>10</v>
      </c>
      <c r="D1121" s="400"/>
      <c r="E1121" s="409"/>
      <c r="F1121" s="370"/>
    </row>
    <row r="1122" spans="1:6" ht="15">
      <c r="A1122" s="367"/>
      <c r="B1122" s="368"/>
      <c r="C1122" s="367" t="s">
        <v>11</v>
      </c>
      <c r="D1122" s="400"/>
      <c r="E1122" s="409"/>
      <c r="F1122" s="370"/>
    </row>
    <row r="1123" spans="1:6" ht="15">
      <c r="A1123" s="367"/>
      <c r="B1123" s="368"/>
      <c r="C1123" s="367" t="s">
        <v>12</v>
      </c>
      <c r="D1123" s="400"/>
      <c r="E1123" s="409"/>
      <c r="F1123" s="370"/>
    </row>
    <row r="1124" spans="1:6" ht="15">
      <c r="A1124" s="359"/>
      <c r="B1124" s="360"/>
      <c r="C1124" s="359"/>
      <c r="D1124" s="401"/>
      <c r="E1124" s="408"/>
      <c r="F1124" s="362"/>
    </row>
    <row r="1125" spans="1:6" ht="112.5">
      <c r="A1125" s="367" t="s">
        <v>1166</v>
      </c>
      <c r="B1125" s="368" t="s">
        <v>1167</v>
      </c>
      <c r="C1125" s="367"/>
      <c r="D1125" s="402" t="s">
        <v>1168</v>
      </c>
      <c r="E1125" s="405"/>
      <c r="F1125" s="370"/>
    </row>
    <row r="1126" spans="1:6" ht="15">
      <c r="A1126" s="367"/>
      <c r="B1126" s="368"/>
      <c r="C1126" s="367" t="s">
        <v>471</v>
      </c>
      <c r="D1126" s="400"/>
      <c r="E1126" s="409"/>
      <c r="F1126" s="370"/>
    </row>
    <row r="1127" spans="1:6" ht="25">
      <c r="A1127" s="367"/>
      <c r="B1127" s="368"/>
      <c r="C1127" s="367" t="s">
        <v>133</v>
      </c>
      <c r="D1127" s="400" t="s">
        <v>1423</v>
      </c>
      <c r="E1127" s="405" t="s">
        <v>1323</v>
      </c>
      <c r="F1127" s="370"/>
    </row>
    <row r="1128" spans="1:6" ht="15">
      <c r="A1128" s="367"/>
      <c r="B1128" s="368"/>
      <c r="C1128" s="367" t="s">
        <v>206</v>
      </c>
      <c r="D1128" s="400"/>
      <c r="E1128" s="409"/>
      <c r="F1128" s="370"/>
    </row>
    <row r="1129" spans="1:6" ht="15">
      <c r="A1129" s="367"/>
      <c r="B1129" s="368"/>
      <c r="C1129" s="367" t="s">
        <v>10</v>
      </c>
      <c r="D1129" s="400"/>
      <c r="E1129" s="409"/>
      <c r="F1129" s="370"/>
    </row>
    <row r="1130" spans="1:6" ht="15">
      <c r="A1130" s="367"/>
      <c r="B1130" s="368"/>
      <c r="C1130" s="367" t="s">
        <v>11</v>
      </c>
      <c r="D1130" s="400"/>
      <c r="E1130" s="409"/>
      <c r="F1130" s="370"/>
    </row>
    <row r="1131" spans="1:6" ht="15">
      <c r="A1131" s="367"/>
      <c r="B1131" s="368"/>
      <c r="C1131" s="367" t="s">
        <v>12</v>
      </c>
      <c r="D1131" s="400"/>
      <c r="E1131" s="409"/>
      <c r="F1131" s="370"/>
    </row>
    <row r="1132" spans="1:6" ht="15">
      <c r="A1132" s="359"/>
      <c r="B1132" s="360"/>
      <c r="C1132" s="375"/>
      <c r="D1132" s="401"/>
      <c r="E1132" s="408"/>
      <c r="F1132" s="362"/>
    </row>
    <row r="1133" spans="1:6" ht="137.5">
      <c r="A1133" s="367" t="s">
        <v>1169</v>
      </c>
      <c r="B1133" s="368" t="s">
        <v>1170</v>
      </c>
      <c r="C1133" s="367"/>
      <c r="D1133" s="402" t="s">
        <v>1171</v>
      </c>
      <c r="E1133" s="405"/>
      <c r="F1133" s="370"/>
    </row>
    <row r="1134" spans="1:6" ht="15">
      <c r="A1134" s="367"/>
      <c r="B1134" s="368"/>
      <c r="C1134" s="367" t="s">
        <v>471</v>
      </c>
      <c r="D1134" s="400"/>
      <c r="E1134" s="409"/>
      <c r="F1134" s="370"/>
    </row>
    <row r="1135" spans="1:6" ht="25">
      <c r="A1135" s="367"/>
      <c r="B1135" s="368"/>
      <c r="C1135" s="367" t="s">
        <v>133</v>
      </c>
      <c r="D1135" s="400" t="s">
        <v>1424</v>
      </c>
      <c r="E1135" s="405" t="s">
        <v>1323</v>
      </c>
      <c r="F1135" s="370"/>
    </row>
    <row r="1136" spans="1:6" ht="15">
      <c r="A1136" s="367"/>
      <c r="B1136" s="368"/>
      <c r="C1136" s="367" t="s">
        <v>206</v>
      </c>
      <c r="D1136" s="371"/>
      <c r="E1136" s="369"/>
      <c r="F1136" s="370"/>
    </row>
    <row r="1137" spans="1:6" ht="15">
      <c r="A1137" s="367"/>
      <c r="B1137" s="368"/>
      <c r="C1137" s="367" t="s">
        <v>10</v>
      </c>
      <c r="D1137" s="371"/>
      <c r="E1137" s="369"/>
      <c r="F1137" s="370"/>
    </row>
    <row r="1138" spans="1:6" ht="15">
      <c r="A1138" s="367"/>
      <c r="B1138" s="368"/>
      <c r="C1138" s="367" t="s">
        <v>11</v>
      </c>
      <c r="D1138" s="371"/>
      <c r="E1138" s="369"/>
      <c r="F1138" s="370"/>
    </row>
    <row r="1139" spans="1:6" ht="15">
      <c r="A1139" s="367"/>
      <c r="B1139" s="368"/>
      <c r="C1139" s="367" t="s">
        <v>12</v>
      </c>
      <c r="D1139" s="371"/>
      <c r="E1139" s="369"/>
      <c r="F1139" s="370"/>
    </row>
    <row r="1140" spans="1:6" ht="15">
      <c r="A1140" s="384"/>
      <c r="B1140" s="385"/>
      <c r="C1140" s="384"/>
      <c r="D1140" s="385"/>
      <c r="E1140" s="386"/>
      <c r="F1140" s="387"/>
    </row>
    <row r="1141" spans="1:6" ht="112.5">
      <c r="A1141" s="367" t="s">
        <v>1172</v>
      </c>
      <c r="B1141" s="368" t="s">
        <v>1173</v>
      </c>
      <c r="C1141" s="367"/>
      <c r="D1141" s="368" t="s">
        <v>1174</v>
      </c>
      <c r="E1141" s="369"/>
      <c r="F1141" s="370"/>
    </row>
    <row r="1142" spans="1:6" ht="15">
      <c r="A1142" s="367"/>
      <c r="B1142" s="368"/>
      <c r="C1142" s="367" t="s">
        <v>471</v>
      </c>
      <c r="D1142" s="371"/>
      <c r="E1142" s="369"/>
      <c r="F1142" s="370"/>
    </row>
    <row r="1143" spans="1:6" ht="15">
      <c r="A1143" s="367"/>
      <c r="B1143" s="368"/>
      <c r="C1143" s="367" t="s">
        <v>133</v>
      </c>
      <c r="D1143" s="400" t="s">
        <v>1425</v>
      </c>
      <c r="E1143" s="405" t="s">
        <v>1323</v>
      </c>
      <c r="F1143" s="370"/>
    </row>
    <row r="1144" spans="1:6" ht="15">
      <c r="A1144" s="367"/>
      <c r="B1144" s="368"/>
      <c r="C1144" s="367" t="s">
        <v>206</v>
      </c>
      <c r="D1144" s="400"/>
      <c r="E1144" s="409"/>
      <c r="F1144" s="370"/>
    </row>
    <row r="1145" spans="1:6" ht="15">
      <c r="A1145" s="367"/>
      <c r="B1145" s="368"/>
      <c r="C1145" s="367" t="s">
        <v>10</v>
      </c>
      <c r="D1145" s="400"/>
      <c r="E1145" s="409"/>
      <c r="F1145" s="370"/>
    </row>
    <row r="1146" spans="1:6" ht="15">
      <c r="A1146" s="367"/>
      <c r="B1146" s="368"/>
      <c r="C1146" s="367" t="s">
        <v>11</v>
      </c>
      <c r="D1146" s="400"/>
      <c r="E1146" s="409"/>
      <c r="F1146" s="370"/>
    </row>
    <row r="1147" spans="1:6" ht="15">
      <c r="A1147" s="367"/>
      <c r="B1147" s="368"/>
      <c r="C1147" s="367" t="s">
        <v>12</v>
      </c>
      <c r="D1147" s="400"/>
      <c r="E1147" s="409"/>
      <c r="F1147" s="370"/>
    </row>
    <row r="1148" spans="1:6" ht="15">
      <c r="A1148" s="359"/>
      <c r="B1148" s="360"/>
      <c r="C1148" s="359"/>
      <c r="D1148" s="401"/>
      <c r="E1148" s="408"/>
      <c r="F1148" s="362"/>
    </row>
    <row r="1149" spans="1:6" ht="137.5">
      <c r="A1149" s="367" t="s">
        <v>1175</v>
      </c>
      <c r="B1149" s="368" t="s">
        <v>1176</v>
      </c>
      <c r="C1149" s="367"/>
      <c r="D1149" s="402" t="s">
        <v>1177</v>
      </c>
      <c r="E1149" s="405"/>
      <c r="F1149" s="370"/>
    </row>
    <row r="1150" spans="1:6" ht="15">
      <c r="A1150" s="367"/>
      <c r="B1150" s="368"/>
      <c r="C1150" s="367" t="s">
        <v>471</v>
      </c>
      <c r="D1150" s="400"/>
      <c r="E1150" s="409"/>
      <c r="F1150" s="370"/>
    </row>
    <row r="1151" spans="1:6" ht="25">
      <c r="A1151" s="367"/>
      <c r="B1151" s="368"/>
      <c r="C1151" s="367" t="s">
        <v>133</v>
      </c>
      <c r="D1151" s="400" t="s">
        <v>1426</v>
      </c>
      <c r="E1151" s="405" t="s">
        <v>1323</v>
      </c>
      <c r="F1151" s="370"/>
    </row>
    <row r="1152" spans="1:6" ht="15">
      <c r="A1152" s="367"/>
      <c r="B1152" s="368"/>
      <c r="C1152" s="367" t="s">
        <v>206</v>
      </c>
      <c r="D1152" s="400"/>
      <c r="E1152" s="409"/>
      <c r="F1152" s="370"/>
    </row>
    <row r="1153" spans="1:6" ht="15">
      <c r="A1153" s="367"/>
      <c r="B1153" s="368"/>
      <c r="C1153" s="367" t="s">
        <v>10</v>
      </c>
      <c r="D1153" s="400"/>
      <c r="E1153" s="409"/>
      <c r="F1153" s="370"/>
    </row>
    <row r="1154" spans="1:6" ht="15">
      <c r="A1154" s="367"/>
      <c r="B1154" s="368"/>
      <c r="C1154" s="367" t="s">
        <v>11</v>
      </c>
      <c r="D1154" s="400"/>
      <c r="E1154" s="409"/>
      <c r="F1154" s="370"/>
    </row>
    <row r="1155" spans="1:6" ht="15">
      <c r="A1155" s="367"/>
      <c r="B1155" s="368"/>
      <c r="C1155" s="367" t="s">
        <v>12</v>
      </c>
      <c r="D1155" s="400"/>
      <c r="E1155" s="409"/>
      <c r="F1155" s="370"/>
    </row>
    <row r="1156" spans="1:6" ht="15">
      <c r="A1156" s="359"/>
      <c r="B1156" s="360"/>
      <c r="C1156" s="359"/>
      <c r="D1156" s="401"/>
      <c r="E1156" s="408"/>
      <c r="F1156" s="362"/>
    </row>
    <row r="1157" spans="1:6" ht="15">
      <c r="A1157" s="363">
        <v>4.5</v>
      </c>
      <c r="B1157" s="358"/>
      <c r="C1157" s="363"/>
      <c r="D1157" s="410" t="s">
        <v>1178</v>
      </c>
      <c r="E1157" s="411"/>
      <c r="F1157" s="365"/>
    </row>
    <row r="1158" spans="1:6" ht="112.5">
      <c r="A1158" s="367" t="s">
        <v>1179</v>
      </c>
      <c r="B1158" s="368" t="s">
        <v>1180</v>
      </c>
      <c r="C1158" s="367"/>
      <c r="D1158" s="402" t="s">
        <v>1181</v>
      </c>
      <c r="E1158" s="405"/>
      <c r="F1158" s="370"/>
    </row>
    <row r="1159" spans="1:6" ht="15">
      <c r="A1159" s="367"/>
      <c r="B1159" s="368"/>
      <c r="C1159" s="367" t="s">
        <v>471</v>
      </c>
      <c r="D1159" s="400"/>
      <c r="E1159" s="409"/>
      <c r="F1159" s="370"/>
    </row>
    <row r="1160" spans="1:6" ht="25">
      <c r="A1160" s="367"/>
      <c r="B1160" s="368"/>
      <c r="C1160" s="367" t="s">
        <v>133</v>
      </c>
      <c r="D1160" s="400" t="s">
        <v>1427</v>
      </c>
      <c r="E1160" s="405" t="s">
        <v>1323</v>
      </c>
      <c r="F1160" s="370"/>
    </row>
    <row r="1161" spans="1:6" ht="15">
      <c r="A1161" s="367"/>
      <c r="B1161" s="368"/>
      <c r="C1161" s="367" t="s">
        <v>206</v>
      </c>
      <c r="D1161" s="400"/>
      <c r="E1161" s="409"/>
      <c r="F1161" s="370"/>
    </row>
    <row r="1162" spans="1:6" ht="15">
      <c r="A1162" s="367"/>
      <c r="B1162" s="368"/>
      <c r="C1162" s="367" t="s">
        <v>10</v>
      </c>
      <c r="D1162" s="400"/>
      <c r="E1162" s="409"/>
      <c r="F1162" s="370"/>
    </row>
    <row r="1163" spans="1:6" ht="15">
      <c r="A1163" s="367"/>
      <c r="B1163" s="368"/>
      <c r="C1163" s="367" t="s">
        <v>11</v>
      </c>
      <c r="D1163" s="400"/>
      <c r="E1163" s="409"/>
      <c r="F1163" s="370"/>
    </row>
    <row r="1164" spans="1:6" ht="15">
      <c r="A1164" s="367"/>
      <c r="B1164" s="368"/>
      <c r="C1164" s="367" t="s">
        <v>12</v>
      </c>
      <c r="D1164" s="400"/>
      <c r="E1164" s="409"/>
      <c r="F1164" s="370"/>
    </row>
    <row r="1165" spans="1:6" ht="15">
      <c r="A1165" s="359"/>
      <c r="B1165" s="360"/>
      <c r="C1165" s="359"/>
      <c r="D1165" s="401"/>
      <c r="E1165" s="408"/>
      <c r="F1165" s="362"/>
    </row>
    <row r="1166" spans="1:6" ht="112.5">
      <c r="A1166" s="367" t="s">
        <v>1182</v>
      </c>
      <c r="B1166" s="368" t="s">
        <v>1183</v>
      </c>
      <c r="C1166" s="367"/>
      <c r="D1166" s="402" t="s">
        <v>1184</v>
      </c>
      <c r="E1166" s="405"/>
      <c r="F1166" s="370"/>
    </row>
    <row r="1167" spans="1:6" ht="15">
      <c r="A1167" s="367"/>
      <c r="B1167" s="368"/>
      <c r="C1167" s="367" t="s">
        <v>471</v>
      </c>
      <c r="D1167" s="400"/>
      <c r="E1167" s="409"/>
      <c r="F1167" s="370"/>
    </row>
    <row r="1168" spans="1:6" ht="15">
      <c r="A1168" s="367"/>
      <c r="B1168" s="368"/>
      <c r="C1168" s="367" t="s">
        <v>133</v>
      </c>
      <c r="D1168" s="400" t="s">
        <v>386</v>
      </c>
      <c r="E1168" s="405" t="s">
        <v>1323</v>
      </c>
      <c r="F1168" s="370"/>
    </row>
    <row r="1169" spans="1:6" ht="15">
      <c r="A1169" s="367"/>
      <c r="B1169" s="368"/>
      <c r="C1169" s="367" t="s">
        <v>206</v>
      </c>
      <c r="D1169" s="371"/>
      <c r="E1169" s="369"/>
      <c r="F1169" s="370"/>
    </row>
    <row r="1170" spans="1:6" ht="15">
      <c r="A1170" s="367"/>
      <c r="B1170" s="368"/>
      <c r="C1170" s="367" t="s">
        <v>10</v>
      </c>
      <c r="D1170" s="371"/>
      <c r="E1170" s="369"/>
      <c r="F1170" s="370"/>
    </row>
    <row r="1171" spans="1:6" ht="15">
      <c r="A1171" s="367"/>
      <c r="B1171" s="368"/>
      <c r="C1171" s="367" t="s">
        <v>11</v>
      </c>
      <c r="D1171" s="371"/>
      <c r="E1171" s="369"/>
      <c r="F1171" s="370"/>
    </row>
    <row r="1172" spans="1:6" ht="15">
      <c r="A1172" s="367"/>
      <c r="B1172" s="368"/>
      <c r="C1172" s="367" t="s">
        <v>12</v>
      </c>
      <c r="D1172" s="371"/>
      <c r="E1172" s="369"/>
      <c r="F1172" s="370"/>
    </row>
    <row r="1173" spans="1:6" ht="15">
      <c r="A1173" s="359"/>
      <c r="B1173" s="360"/>
      <c r="C1173" s="359"/>
      <c r="D1173" s="372"/>
      <c r="E1173" s="361"/>
      <c r="F1173" s="362"/>
    </row>
    <row r="1174" spans="1:6" ht="15">
      <c r="A1174" s="363">
        <v>4.5999999999999996</v>
      </c>
      <c r="B1174" s="358"/>
      <c r="C1174" s="363"/>
      <c r="D1174" s="358" t="s">
        <v>1185</v>
      </c>
      <c r="E1174" s="364"/>
      <c r="F1174" s="365"/>
    </row>
    <row r="1175" spans="1:6" ht="137.5">
      <c r="A1175" s="367" t="s">
        <v>1186</v>
      </c>
      <c r="B1175" s="368" t="s">
        <v>1187</v>
      </c>
      <c r="C1175" s="367"/>
      <c r="D1175" s="368" t="s">
        <v>1188</v>
      </c>
      <c r="E1175" s="369"/>
      <c r="F1175" s="370"/>
    </row>
    <row r="1176" spans="1:6" ht="15">
      <c r="A1176" s="367"/>
      <c r="B1176" s="368"/>
      <c r="C1176" s="367" t="s">
        <v>471</v>
      </c>
      <c r="D1176" s="371"/>
      <c r="E1176" s="369"/>
      <c r="F1176" s="370"/>
    </row>
    <row r="1177" spans="1:6" ht="25">
      <c r="A1177" s="367"/>
      <c r="B1177" s="368"/>
      <c r="C1177" s="367" t="s">
        <v>133</v>
      </c>
      <c r="D1177" s="400" t="s">
        <v>1428</v>
      </c>
      <c r="E1177" s="405" t="s">
        <v>1323</v>
      </c>
      <c r="F1177" s="370"/>
    </row>
    <row r="1178" spans="1:6" ht="25">
      <c r="A1178" s="367"/>
      <c r="B1178" s="368"/>
      <c r="C1178" s="367" t="s">
        <v>206</v>
      </c>
      <c r="D1178" s="400" t="s">
        <v>1428</v>
      </c>
      <c r="E1178" s="405" t="s">
        <v>1323</v>
      </c>
      <c r="F1178" s="370"/>
    </row>
    <row r="1179" spans="1:6" ht="15">
      <c r="A1179" s="367"/>
      <c r="B1179" s="368"/>
      <c r="C1179" s="367" t="s">
        <v>10</v>
      </c>
      <c r="D1179" s="400"/>
      <c r="E1179" s="409"/>
      <c r="F1179" s="370"/>
    </row>
    <row r="1180" spans="1:6" ht="15">
      <c r="A1180" s="367"/>
      <c r="B1180" s="368"/>
      <c r="C1180" s="367" t="s">
        <v>11</v>
      </c>
      <c r="D1180" s="400"/>
      <c r="E1180" s="409"/>
      <c r="F1180" s="370"/>
    </row>
    <row r="1181" spans="1:6" ht="15">
      <c r="A1181" s="367"/>
      <c r="B1181" s="368"/>
      <c r="C1181" s="367" t="s">
        <v>12</v>
      </c>
      <c r="D1181" s="400"/>
      <c r="E1181" s="409"/>
      <c r="F1181" s="370"/>
    </row>
    <row r="1182" spans="1:6" ht="15">
      <c r="A1182" s="359"/>
      <c r="B1182" s="360"/>
      <c r="C1182" s="359"/>
      <c r="D1182" s="401"/>
      <c r="E1182" s="408"/>
      <c r="F1182" s="362"/>
    </row>
    <row r="1183" spans="1:6" ht="112.5">
      <c r="A1183" s="367" t="s">
        <v>1189</v>
      </c>
      <c r="B1183" s="368" t="s">
        <v>1190</v>
      </c>
      <c r="C1183" s="367"/>
      <c r="D1183" s="402" t="s">
        <v>1191</v>
      </c>
      <c r="E1183" s="405"/>
      <c r="F1183" s="370"/>
    </row>
    <row r="1184" spans="1:6" ht="15">
      <c r="A1184" s="367"/>
      <c r="B1184" s="368"/>
      <c r="C1184" s="367" t="s">
        <v>471</v>
      </c>
      <c r="D1184" s="400"/>
      <c r="E1184" s="409"/>
      <c r="F1184" s="370"/>
    </row>
    <row r="1185" spans="1:6" ht="25">
      <c r="A1185" s="367"/>
      <c r="B1185" s="368"/>
      <c r="C1185" s="367" t="s">
        <v>133</v>
      </c>
      <c r="D1185" s="400" t="s">
        <v>1429</v>
      </c>
      <c r="E1185" s="405" t="s">
        <v>1323</v>
      </c>
      <c r="F1185" s="370"/>
    </row>
    <row r="1186" spans="1:6" ht="25">
      <c r="A1186" s="367"/>
      <c r="B1186" s="368"/>
      <c r="C1186" s="367" t="s">
        <v>206</v>
      </c>
      <c r="D1186" s="400" t="s">
        <v>1429</v>
      </c>
      <c r="E1186" s="405" t="s">
        <v>1323</v>
      </c>
      <c r="F1186" s="370"/>
    </row>
    <row r="1187" spans="1:6" ht="15">
      <c r="A1187" s="367"/>
      <c r="B1187" s="368"/>
      <c r="C1187" s="367" t="s">
        <v>10</v>
      </c>
      <c r="D1187" s="400"/>
      <c r="E1187" s="409"/>
      <c r="F1187" s="370"/>
    </row>
    <row r="1188" spans="1:6" ht="15">
      <c r="A1188" s="367"/>
      <c r="B1188" s="368"/>
      <c r="C1188" s="367" t="s">
        <v>11</v>
      </c>
      <c r="D1188" s="400"/>
      <c r="E1188" s="409"/>
      <c r="F1188" s="370"/>
    </row>
    <row r="1189" spans="1:6" ht="15">
      <c r="A1189" s="367"/>
      <c r="B1189" s="368"/>
      <c r="C1189" s="367" t="s">
        <v>12</v>
      </c>
      <c r="D1189" s="400"/>
      <c r="E1189" s="409"/>
      <c r="F1189" s="370"/>
    </row>
    <row r="1190" spans="1:6" ht="15">
      <c r="A1190" s="359"/>
      <c r="B1190" s="360"/>
      <c r="C1190" s="359"/>
      <c r="D1190" s="401"/>
      <c r="E1190" s="408"/>
      <c r="F1190" s="362"/>
    </row>
    <row r="1191" spans="1:6" ht="137.5">
      <c r="A1191" s="367" t="s">
        <v>1192</v>
      </c>
      <c r="B1191" s="368" t="s">
        <v>1193</v>
      </c>
      <c r="C1191" s="367"/>
      <c r="D1191" s="402" t="s">
        <v>1194</v>
      </c>
      <c r="E1191" s="405"/>
      <c r="F1191" s="370"/>
    </row>
    <row r="1192" spans="1:6" ht="15">
      <c r="A1192" s="367"/>
      <c r="B1192" s="368"/>
      <c r="C1192" s="367" t="s">
        <v>471</v>
      </c>
      <c r="D1192" s="400"/>
      <c r="E1192" s="409"/>
      <c r="F1192" s="370"/>
    </row>
    <row r="1193" spans="1:6" ht="25">
      <c r="A1193" s="367"/>
      <c r="B1193" s="368"/>
      <c r="C1193" s="367" t="s">
        <v>133</v>
      </c>
      <c r="D1193" s="400" t="s">
        <v>1430</v>
      </c>
      <c r="E1193" s="405" t="s">
        <v>1323</v>
      </c>
      <c r="F1193" s="370"/>
    </row>
    <row r="1194" spans="1:6" ht="37.5">
      <c r="A1194" s="367"/>
      <c r="B1194" s="368"/>
      <c r="C1194" s="367" t="s">
        <v>206</v>
      </c>
      <c r="D1194" s="400" t="s">
        <v>1540</v>
      </c>
      <c r="E1194" s="405" t="s">
        <v>1323</v>
      </c>
      <c r="F1194" s="370"/>
    </row>
    <row r="1195" spans="1:6" ht="15">
      <c r="A1195" s="367"/>
      <c r="B1195" s="368"/>
      <c r="C1195" s="367" t="s">
        <v>10</v>
      </c>
      <c r="D1195" s="400"/>
      <c r="E1195" s="409"/>
      <c r="F1195" s="370"/>
    </row>
    <row r="1196" spans="1:6" ht="15">
      <c r="A1196" s="367"/>
      <c r="B1196" s="368"/>
      <c r="C1196" s="367" t="s">
        <v>11</v>
      </c>
      <c r="D1196" s="400"/>
      <c r="E1196" s="409"/>
      <c r="F1196" s="370"/>
    </row>
    <row r="1197" spans="1:6" ht="15">
      <c r="A1197" s="367"/>
      <c r="B1197" s="368"/>
      <c r="C1197" s="367" t="s">
        <v>12</v>
      </c>
      <c r="D1197" s="400"/>
      <c r="E1197" s="409"/>
      <c r="F1197" s="370"/>
    </row>
    <row r="1198" spans="1:6" ht="15">
      <c r="A1198" s="359"/>
      <c r="B1198" s="360"/>
      <c r="C1198" s="359"/>
      <c r="D1198" s="401"/>
      <c r="E1198" s="408"/>
      <c r="F1198" s="362"/>
    </row>
    <row r="1199" spans="1:6" ht="112.5">
      <c r="A1199" s="367" t="s">
        <v>1195</v>
      </c>
      <c r="B1199" s="368" t="s">
        <v>1196</v>
      </c>
      <c r="C1199" s="367"/>
      <c r="D1199" s="402" t="s">
        <v>1197</v>
      </c>
      <c r="E1199" s="405"/>
      <c r="F1199" s="370"/>
    </row>
    <row r="1200" spans="1:6" ht="15">
      <c r="A1200" s="367"/>
      <c r="B1200" s="368"/>
      <c r="C1200" s="367" t="s">
        <v>471</v>
      </c>
      <c r="D1200" s="400"/>
      <c r="E1200" s="409"/>
      <c r="F1200" s="370"/>
    </row>
    <row r="1201" spans="1:6" ht="25">
      <c r="A1201" s="367"/>
      <c r="B1201" s="368"/>
      <c r="C1201" s="367" t="s">
        <v>133</v>
      </c>
      <c r="D1201" s="400" t="s">
        <v>1431</v>
      </c>
      <c r="E1201" s="405" t="s">
        <v>1323</v>
      </c>
      <c r="F1201" s="370"/>
    </row>
    <row r="1202" spans="1:6" ht="25">
      <c r="A1202" s="367"/>
      <c r="B1202" s="368"/>
      <c r="C1202" s="367" t="s">
        <v>206</v>
      </c>
      <c r="D1202" s="400" t="s">
        <v>1431</v>
      </c>
      <c r="E1202" s="405" t="s">
        <v>1323</v>
      </c>
      <c r="F1202" s="370"/>
    </row>
    <row r="1203" spans="1:6" ht="15">
      <c r="A1203" s="367"/>
      <c r="B1203" s="368"/>
      <c r="C1203" s="367" t="s">
        <v>10</v>
      </c>
      <c r="D1203" s="371"/>
      <c r="E1203" s="369"/>
      <c r="F1203" s="370"/>
    </row>
    <row r="1204" spans="1:6" ht="15">
      <c r="A1204" s="367"/>
      <c r="B1204" s="368"/>
      <c r="C1204" s="367" t="s">
        <v>11</v>
      </c>
      <c r="D1204" s="371"/>
      <c r="E1204" s="369"/>
      <c r="F1204" s="370"/>
    </row>
    <row r="1205" spans="1:6" ht="15">
      <c r="A1205" s="367"/>
      <c r="B1205" s="368"/>
      <c r="C1205" s="367" t="s">
        <v>12</v>
      </c>
      <c r="D1205" s="371"/>
      <c r="E1205" s="369"/>
      <c r="F1205" s="370"/>
    </row>
    <row r="1206" spans="1:6" ht="15">
      <c r="A1206" s="359"/>
      <c r="B1206" s="360"/>
      <c r="C1206" s="359"/>
      <c r="D1206" s="372"/>
      <c r="E1206" s="361"/>
      <c r="F1206" s="362"/>
    </row>
    <row r="1207" spans="1:6" ht="125">
      <c r="A1207" s="367" t="s">
        <v>1198</v>
      </c>
      <c r="B1207" s="368" t="s">
        <v>1199</v>
      </c>
      <c r="C1207" s="367"/>
      <c r="D1207" s="368" t="s">
        <v>1200</v>
      </c>
      <c r="E1207" s="369"/>
      <c r="F1207" s="370"/>
    </row>
    <row r="1208" spans="1:6" ht="15">
      <c r="A1208" s="367"/>
      <c r="B1208" s="368"/>
      <c r="C1208" s="367" t="s">
        <v>471</v>
      </c>
      <c r="D1208" s="371"/>
      <c r="E1208" s="369"/>
      <c r="F1208" s="370"/>
    </row>
    <row r="1209" spans="1:6" ht="25">
      <c r="A1209" s="367"/>
      <c r="B1209" s="368"/>
      <c r="C1209" s="367" t="s">
        <v>133</v>
      </c>
      <c r="D1209" s="400" t="s">
        <v>1432</v>
      </c>
      <c r="E1209" s="405" t="s">
        <v>1323</v>
      </c>
      <c r="F1209" s="370"/>
    </row>
    <row r="1210" spans="1:6" ht="25">
      <c r="A1210" s="367"/>
      <c r="B1210" s="368"/>
      <c r="C1210" s="367" t="s">
        <v>206</v>
      </c>
      <c r="D1210" s="400" t="s">
        <v>1432</v>
      </c>
      <c r="E1210" s="405" t="s">
        <v>1323</v>
      </c>
      <c r="F1210" s="370"/>
    </row>
    <row r="1211" spans="1:6" ht="15">
      <c r="A1211" s="367"/>
      <c r="B1211" s="368"/>
      <c r="C1211" s="367" t="s">
        <v>10</v>
      </c>
      <c r="D1211" s="400"/>
      <c r="E1211" s="409"/>
      <c r="F1211" s="370"/>
    </row>
    <row r="1212" spans="1:6" ht="15">
      <c r="A1212" s="367"/>
      <c r="B1212" s="368"/>
      <c r="C1212" s="367" t="s">
        <v>11</v>
      </c>
      <c r="D1212" s="400"/>
      <c r="E1212" s="409"/>
      <c r="F1212" s="370"/>
    </row>
    <row r="1213" spans="1:6" ht="15">
      <c r="A1213" s="367"/>
      <c r="B1213" s="368"/>
      <c r="C1213" s="367" t="s">
        <v>12</v>
      </c>
      <c r="D1213" s="400"/>
      <c r="E1213" s="409"/>
      <c r="F1213" s="370"/>
    </row>
    <row r="1214" spans="1:6" ht="15">
      <c r="A1214" s="359"/>
      <c r="B1214" s="360"/>
      <c r="C1214" s="359"/>
      <c r="D1214" s="401"/>
      <c r="E1214" s="408"/>
      <c r="F1214" s="362"/>
    </row>
    <row r="1215" spans="1:6" ht="15">
      <c r="A1215" s="363">
        <v>4.7</v>
      </c>
      <c r="B1215" s="358"/>
      <c r="C1215" s="363"/>
      <c r="D1215" s="410" t="s">
        <v>1201</v>
      </c>
      <c r="E1215" s="411"/>
      <c r="F1215" s="365"/>
    </row>
    <row r="1216" spans="1:6" ht="87.5">
      <c r="A1216" s="367" t="s">
        <v>1202</v>
      </c>
      <c r="B1216" s="368" t="s">
        <v>1203</v>
      </c>
      <c r="C1216" s="367"/>
      <c r="D1216" s="402" t="s">
        <v>1204</v>
      </c>
      <c r="E1216" s="405"/>
      <c r="F1216" s="370"/>
    </row>
    <row r="1217" spans="1:6" ht="15">
      <c r="A1217" s="367"/>
      <c r="B1217" s="368"/>
      <c r="C1217" s="367" t="s">
        <v>471</v>
      </c>
      <c r="D1217" s="400"/>
      <c r="E1217" s="409"/>
      <c r="F1217" s="370"/>
    </row>
    <row r="1218" spans="1:6" ht="62.5">
      <c r="A1218" s="367"/>
      <c r="B1218" s="368"/>
      <c r="C1218" s="367" t="s">
        <v>133</v>
      </c>
      <c r="D1218" s="400" t="s">
        <v>1433</v>
      </c>
      <c r="E1218" s="405" t="s">
        <v>1323</v>
      </c>
      <c r="F1218" s="370"/>
    </row>
    <row r="1219" spans="1:6" ht="15">
      <c r="A1219" s="367"/>
      <c r="B1219" s="368"/>
      <c r="C1219" s="367" t="s">
        <v>206</v>
      </c>
      <c r="D1219" s="400"/>
      <c r="E1219" s="409"/>
      <c r="F1219" s="370"/>
    </row>
    <row r="1220" spans="1:6" ht="15">
      <c r="A1220" s="367"/>
      <c r="B1220" s="368"/>
      <c r="C1220" s="367" t="s">
        <v>10</v>
      </c>
      <c r="D1220" s="400"/>
      <c r="E1220" s="409"/>
      <c r="F1220" s="370"/>
    </row>
    <row r="1221" spans="1:6" ht="15">
      <c r="A1221" s="367"/>
      <c r="B1221" s="368"/>
      <c r="C1221" s="367" t="s">
        <v>11</v>
      </c>
      <c r="D1221" s="400"/>
      <c r="E1221" s="409"/>
      <c r="F1221" s="370"/>
    </row>
    <row r="1222" spans="1:6" ht="15">
      <c r="A1222" s="367"/>
      <c r="B1222" s="368"/>
      <c r="C1222" s="367" t="s">
        <v>12</v>
      </c>
      <c r="D1222" s="400"/>
      <c r="E1222" s="409"/>
      <c r="F1222" s="370"/>
    </row>
    <row r="1223" spans="1:6" ht="15">
      <c r="A1223" s="359"/>
      <c r="B1223" s="360"/>
      <c r="C1223" s="359"/>
      <c r="D1223" s="401"/>
      <c r="E1223" s="408"/>
      <c r="F1223" s="362"/>
    </row>
    <row r="1224" spans="1:6" ht="112.5">
      <c r="A1224" s="367" t="s">
        <v>1205</v>
      </c>
      <c r="B1224" s="368" t="s">
        <v>1206</v>
      </c>
      <c r="C1224" s="367"/>
      <c r="D1224" s="402" t="s">
        <v>1207</v>
      </c>
      <c r="E1224" s="405"/>
      <c r="F1224" s="370"/>
    </row>
    <row r="1225" spans="1:6" ht="15">
      <c r="A1225" s="367"/>
      <c r="B1225" s="368"/>
      <c r="C1225" s="367" t="s">
        <v>471</v>
      </c>
      <c r="D1225" s="400"/>
      <c r="E1225" s="409"/>
      <c r="F1225" s="370"/>
    </row>
    <row r="1226" spans="1:6" ht="62.5">
      <c r="A1226" s="367"/>
      <c r="B1226" s="368"/>
      <c r="C1226" s="367" t="s">
        <v>133</v>
      </c>
      <c r="D1226" s="400" t="s">
        <v>1433</v>
      </c>
      <c r="E1226" s="405" t="s">
        <v>1323</v>
      </c>
      <c r="F1226" s="370"/>
    </row>
    <row r="1227" spans="1:6" ht="15">
      <c r="A1227" s="367"/>
      <c r="B1227" s="368"/>
      <c r="C1227" s="367" t="s">
        <v>206</v>
      </c>
      <c r="D1227" s="371"/>
      <c r="E1227" s="369"/>
      <c r="F1227" s="370"/>
    </row>
    <row r="1228" spans="1:6" ht="15">
      <c r="A1228" s="367"/>
      <c r="B1228" s="368"/>
      <c r="C1228" s="367" t="s">
        <v>10</v>
      </c>
      <c r="D1228" s="371"/>
      <c r="E1228" s="369"/>
      <c r="F1228" s="370"/>
    </row>
    <row r="1229" spans="1:6" ht="15">
      <c r="A1229" s="367"/>
      <c r="B1229" s="368"/>
      <c r="C1229" s="367" t="s">
        <v>11</v>
      </c>
      <c r="D1229" s="371"/>
      <c r="E1229" s="369"/>
      <c r="F1229" s="370"/>
    </row>
    <row r="1230" spans="1:6" ht="15">
      <c r="A1230" s="367"/>
      <c r="B1230" s="368"/>
      <c r="C1230" s="367" t="s">
        <v>12</v>
      </c>
      <c r="D1230" s="371"/>
      <c r="E1230" s="369"/>
      <c r="F1230" s="370"/>
    </row>
    <row r="1231" spans="1:6" ht="15">
      <c r="A1231" s="359"/>
      <c r="B1231" s="360"/>
      <c r="C1231" s="359"/>
      <c r="D1231" s="372"/>
      <c r="E1231" s="361"/>
      <c r="F1231" s="362"/>
    </row>
    <row r="1232" spans="1:6" ht="15">
      <c r="A1232" s="363">
        <v>4.8</v>
      </c>
      <c r="B1232" s="358"/>
      <c r="C1232" s="363"/>
      <c r="D1232" s="358" t="s">
        <v>1208</v>
      </c>
      <c r="E1232" s="364"/>
      <c r="F1232" s="365"/>
    </row>
    <row r="1233" spans="1:6" ht="409.5">
      <c r="A1233" s="367" t="s">
        <v>1209</v>
      </c>
      <c r="B1233" s="368" t="s">
        <v>1210</v>
      </c>
      <c r="C1233" s="367"/>
      <c r="D1233" s="368" t="s">
        <v>1211</v>
      </c>
      <c r="E1233" s="369"/>
      <c r="F1233" s="370"/>
    </row>
    <row r="1234" spans="1:6" ht="15">
      <c r="A1234" s="367"/>
      <c r="B1234" s="368"/>
      <c r="C1234" s="367" t="s">
        <v>471</v>
      </c>
      <c r="D1234" s="371"/>
      <c r="E1234" s="369"/>
      <c r="F1234" s="370"/>
    </row>
    <row r="1235" spans="1:6" ht="25">
      <c r="A1235" s="367"/>
      <c r="B1235" s="368"/>
      <c r="C1235" s="367" t="s">
        <v>133</v>
      </c>
      <c r="D1235" s="400" t="s">
        <v>1434</v>
      </c>
      <c r="E1235" s="405" t="s">
        <v>1323</v>
      </c>
      <c r="F1235" s="370"/>
    </row>
    <row r="1236" spans="1:6" ht="15">
      <c r="A1236" s="367"/>
      <c r="B1236" s="368"/>
      <c r="C1236" s="367" t="s">
        <v>206</v>
      </c>
      <c r="D1236" s="400"/>
      <c r="E1236" s="409"/>
      <c r="F1236" s="370"/>
    </row>
    <row r="1237" spans="1:6" ht="15">
      <c r="A1237" s="367"/>
      <c r="B1237" s="368"/>
      <c r="C1237" s="367" t="s">
        <v>10</v>
      </c>
      <c r="D1237" s="400"/>
      <c r="E1237" s="409"/>
      <c r="F1237" s="370"/>
    </row>
    <row r="1238" spans="1:6" ht="15">
      <c r="A1238" s="367"/>
      <c r="B1238" s="368"/>
      <c r="C1238" s="367" t="s">
        <v>11</v>
      </c>
      <c r="D1238" s="400"/>
      <c r="E1238" s="409"/>
      <c r="F1238" s="370"/>
    </row>
    <row r="1239" spans="1:6" ht="15">
      <c r="A1239" s="367"/>
      <c r="B1239" s="368"/>
      <c r="C1239" s="367" t="s">
        <v>12</v>
      </c>
      <c r="D1239" s="400"/>
      <c r="E1239" s="409"/>
      <c r="F1239" s="370"/>
    </row>
    <row r="1240" spans="1:6" ht="15">
      <c r="A1240" s="359"/>
      <c r="B1240" s="360"/>
      <c r="C1240" s="359"/>
      <c r="D1240" s="401"/>
      <c r="E1240" s="408"/>
      <c r="F1240" s="362"/>
    </row>
    <row r="1241" spans="1:6" ht="15">
      <c r="A1241" s="363">
        <v>4.9000000000000004</v>
      </c>
      <c r="B1241" s="358"/>
      <c r="C1241" s="363"/>
      <c r="D1241" s="410" t="s">
        <v>1212</v>
      </c>
      <c r="E1241" s="411"/>
      <c r="F1241" s="365"/>
    </row>
    <row r="1242" spans="1:6" ht="162.5">
      <c r="A1242" s="367" t="s">
        <v>1213</v>
      </c>
      <c r="B1242" s="368" t="s">
        <v>1214</v>
      </c>
      <c r="C1242" s="367"/>
      <c r="D1242" s="402" t="s">
        <v>1215</v>
      </c>
      <c r="E1242" s="405"/>
      <c r="F1242" s="370"/>
    </row>
    <row r="1243" spans="1:6" ht="15">
      <c r="A1243" s="367"/>
      <c r="B1243" s="368"/>
      <c r="C1243" s="367" t="s">
        <v>471</v>
      </c>
      <c r="D1243" s="400"/>
      <c r="E1243" s="409"/>
      <c r="F1243" s="370"/>
    </row>
    <row r="1244" spans="1:6" ht="75">
      <c r="A1244" s="367"/>
      <c r="B1244" s="368"/>
      <c r="C1244" s="367" t="s">
        <v>133</v>
      </c>
      <c r="D1244" s="400" t="s">
        <v>1435</v>
      </c>
      <c r="E1244" s="405" t="s">
        <v>1323</v>
      </c>
      <c r="F1244" s="370"/>
    </row>
    <row r="1245" spans="1:6" ht="37.5">
      <c r="A1245" s="367"/>
      <c r="B1245" s="368"/>
      <c r="C1245" s="367" t="s">
        <v>206</v>
      </c>
      <c r="D1245" s="400" t="s">
        <v>1502</v>
      </c>
      <c r="E1245" s="409" t="s">
        <v>1323</v>
      </c>
      <c r="F1245" s="370"/>
    </row>
    <row r="1246" spans="1:6" ht="15">
      <c r="A1246" s="367"/>
      <c r="B1246" s="368"/>
      <c r="C1246" s="367" t="s">
        <v>10</v>
      </c>
      <c r="D1246" s="400"/>
      <c r="E1246" s="409"/>
      <c r="F1246" s="370"/>
    </row>
    <row r="1247" spans="1:6" ht="15">
      <c r="A1247" s="367"/>
      <c r="B1247" s="368"/>
      <c r="C1247" s="367" t="s">
        <v>11</v>
      </c>
      <c r="D1247" s="400"/>
      <c r="E1247" s="409"/>
      <c r="F1247" s="370"/>
    </row>
    <row r="1248" spans="1:6" ht="15">
      <c r="A1248" s="367"/>
      <c r="B1248" s="368"/>
      <c r="C1248" s="367" t="s">
        <v>12</v>
      </c>
      <c r="D1248" s="400"/>
      <c r="E1248" s="409"/>
      <c r="F1248" s="370"/>
    </row>
    <row r="1249" spans="1:6" ht="15">
      <c r="A1249" s="359"/>
      <c r="B1249" s="360"/>
      <c r="C1249" s="359"/>
      <c r="D1249" s="401"/>
      <c r="E1249" s="408"/>
      <c r="F1249" s="362"/>
    </row>
    <row r="1250" spans="1:6" ht="15">
      <c r="A1250" s="363">
        <v>5</v>
      </c>
      <c r="B1250" s="358"/>
      <c r="C1250" s="363"/>
      <c r="D1250" s="410" t="s">
        <v>764</v>
      </c>
      <c r="E1250" s="411"/>
      <c r="F1250" s="365"/>
    </row>
    <row r="1251" spans="1:6" ht="15">
      <c r="A1251" s="363">
        <v>5.0999999999999996</v>
      </c>
      <c r="B1251" s="358"/>
      <c r="C1251" s="363"/>
      <c r="D1251" s="410" t="s">
        <v>1216</v>
      </c>
      <c r="E1251" s="411"/>
      <c r="F1251" s="365"/>
    </row>
    <row r="1252" spans="1:6" ht="112.5">
      <c r="A1252" s="367" t="s">
        <v>1217</v>
      </c>
      <c r="B1252" s="368" t="s">
        <v>1218</v>
      </c>
      <c r="C1252" s="367"/>
      <c r="D1252" s="402" t="s">
        <v>1219</v>
      </c>
      <c r="E1252" s="405"/>
      <c r="F1252" s="370"/>
    </row>
    <row r="1253" spans="1:6" ht="15">
      <c r="A1253" s="367"/>
      <c r="B1253" s="368"/>
      <c r="C1253" s="367" t="s">
        <v>471</v>
      </c>
      <c r="D1253" s="400"/>
      <c r="E1253" s="409"/>
      <c r="F1253" s="370"/>
    </row>
    <row r="1254" spans="1:6" ht="25">
      <c r="A1254" s="367"/>
      <c r="B1254" s="368"/>
      <c r="C1254" s="367" t="s">
        <v>133</v>
      </c>
      <c r="D1254" s="400" t="s">
        <v>1436</v>
      </c>
      <c r="E1254" s="405" t="s">
        <v>1323</v>
      </c>
      <c r="F1254" s="370"/>
    </row>
    <row r="1255" spans="1:6" ht="37.5">
      <c r="A1255" s="367"/>
      <c r="B1255" s="368"/>
      <c r="C1255" s="367" t="s">
        <v>206</v>
      </c>
      <c r="D1255" s="400" t="s">
        <v>1502</v>
      </c>
      <c r="E1255" s="436" t="s">
        <v>1323</v>
      </c>
      <c r="F1255" s="370"/>
    </row>
    <row r="1256" spans="1:6" ht="15">
      <c r="A1256" s="367"/>
      <c r="B1256" s="368"/>
      <c r="C1256" s="367" t="s">
        <v>10</v>
      </c>
      <c r="D1256" s="371"/>
      <c r="E1256" s="369"/>
      <c r="F1256" s="370"/>
    </row>
    <row r="1257" spans="1:6" ht="15">
      <c r="A1257" s="367"/>
      <c r="B1257" s="368"/>
      <c r="C1257" s="367" t="s">
        <v>11</v>
      </c>
      <c r="D1257" s="371"/>
      <c r="E1257" s="369"/>
      <c r="F1257" s="370"/>
    </row>
    <row r="1258" spans="1:6" ht="15">
      <c r="A1258" s="367"/>
      <c r="B1258" s="368"/>
      <c r="C1258" s="367" t="s">
        <v>12</v>
      </c>
      <c r="D1258" s="371"/>
      <c r="E1258" s="369"/>
      <c r="F1258" s="370"/>
    </row>
    <row r="1259" spans="1:6" ht="15">
      <c r="A1259" s="359"/>
      <c r="B1259" s="360"/>
      <c r="C1259" s="359"/>
      <c r="D1259" s="372"/>
      <c r="E1259" s="361"/>
      <c r="F1259" s="362"/>
    </row>
    <row r="1260" spans="1:6" ht="100">
      <c r="A1260" s="367" t="s">
        <v>1220</v>
      </c>
      <c r="B1260" s="368" t="s">
        <v>1221</v>
      </c>
      <c r="C1260" s="367"/>
      <c r="D1260" s="368" t="s">
        <v>1222</v>
      </c>
      <c r="E1260" s="369"/>
      <c r="F1260" s="370"/>
    </row>
    <row r="1261" spans="1:6" ht="15">
      <c r="A1261" s="367"/>
      <c r="B1261" s="368"/>
      <c r="C1261" s="367" t="s">
        <v>471</v>
      </c>
      <c r="D1261" s="371"/>
      <c r="E1261" s="369"/>
      <c r="F1261" s="370"/>
    </row>
    <row r="1262" spans="1:6" ht="15">
      <c r="A1262" s="367"/>
      <c r="B1262" s="368"/>
      <c r="C1262" s="367" t="s">
        <v>133</v>
      </c>
      <c r="D1262" s="400" t="s">
        <v>1437</v>
      </c>
      <c r="E1262" s="405" t="s">
        <v>1323</v>
      </c>
      <c r="F1262" s="370"/>
    </row>
    <row r="1263" spans="1:6" ht="15">
      <c r="A1263" s="367"/>
      <c r="B1263" s="368"/>
      <c r="C1263" s="367" t="s">
        <v>206</v>
      </c>
      <c r="D1263" s="400" t="s">
        <v>1437</v>
      </c>
      <c r="E1263" s="405" t="s">
        <v>1323</v>
      </c>
      <c r="F1263" s="370"/>
    </row>
    <row r="1264" spans="1:6" ht="15">
      <c r="A1264" s="367"/>
      <c r="B1264" s="368"/>
      <c r="C1264" s="367" t="s">
        <v>10</v>
      </c>
      <c r="D1264" s="400"/>
      <c r="E1264" s="409"/>
      <c r="F1264" s="370"/>
    </row>
    <row r="1265" spans="1:6" ht="15">
      <c r="A1265" s="367"/>
      <c r="B1265" s="368"/>
      <c r="C1265" s="367" t="s">
        <v>11</v>
      </c>
      <c r="D1265" s="400"/>
      <c r="E1265" s="409"/>
      <c r="F1265" s="370"/>
    </row>
    <row r="1266" spans="1:6" ht="15">
      <c r="A1266" s="367"/>
      <c r="B1266" s="368"/>
      <c r="C1266" s="367" t="s">
        <v>12</v>
      </c>
      <c r="D1266" s="400"/>
      <c r="E1266" s="409"/>
      <c r="F1266" s="370"/>
    </row>
    <row r="1267" spans="1:6" ht="15">
      <c r="A1267" s="359"/>
      <c r="B1267" s="360"/>
      <c r="C1267" s="359"/>
      <c r="D1267" s="401"/>
      <c r="E1267" s="408"/>
      <c r="F1267" s="362"/>
    </row>
    <row r="1268" spans="1:6" ht="162.5">
      <c r="A1268" s="367" t="s">
        <v>1223</v>
      </c>
      <c r="B1268" s="368" t="s">
        <v>1224</v>
      </c>
      <c r="C1268" s="367"/>
      <c r="D1268" s="402" t="s">
        <v>1225</v>
      </c>
      <c r="E1268" s="405"/>
      <c r="F1268" s="370"/>
    </row>
    <row r="1269" spans="1:6" ht="15">
      <c r="A1269" s="367"/>
      <c r="B1269" s="368"/>
      <c r="C1269" s="367" t="s">
        <v>471</v>
      </c>
      <c r="D1269" s="400"/>
      <c r="E1269" s="409"/>
      <c r="F1269" s="370"/>
    </row>
    <row r="1270" spans="1:6" ht="37.5">
      <c r="A1270" s="367"/>
      <c r="B1270" s="368"/>
      <c r="C1270" s="367" t="s">
        <v>133</v>
      </c>
      <c r="D1270" s="400" t="s">
        <v>1438</v>
      </c>
      <c r="E1270" s="405" t="s">
        <v>1323</v>
      </c>
      <c r="F1270" s="370"/>
    </row>
    <row r="1271" spans="1:6" ht="87.5">
      <c r="A1271" s="367"/>
      <c r="B1271" s="368"/>
      <c r="C1271" s="367" t="s">
        <v>206</v>
      </c>
      <c r="D1271" s="400" t="s">
        <v>1503</v>
      </c>
      <c r="E1271" s="436" t="s">
        <v>1323</v>
      </c>
      <c r="F1271" s="370"/>
    </row>
    <row r="1272" spans="1:6" ht="15">
      <c r="A1272" s="367"/>
      <c r="B1272" s="368"/>
      <c r="C1272" s="367" t="s">
        <v>10</v>
      </c>
      <c r="D1272" s="400"/>
      <c r="E1272" s="409"/>
      <c r="F1272" s="370"/>
    </row>
    <row r="1273" spans="1:6" ht="15">
      <c r="A1273" s="367"/>
      <c r="B1273" s="368"/>
      <c r="C1273" s="367" t="s">
        <v>11</v>
      </c>
      <c r="D1273" s="400"/>
      <c r="E1273" s="409"/>
      <c r="F1273" s="370"/>
    </row>
    <row r="1274" spans="1:6" ht="15">
      <c r="A1274" s="367"/>
      <c r="B1274" s="368"/>
      <c r="C1274" s="367" t="s">
        <v>12</v>
      </c>
      <c r="D1274" s="400"/>
      <c r="E1274" s="409"/>
      <c r="F1274" s="370"/>
    </row>
    <row r="1275" spans="1:6" ht="15">
      <c r="A1275" s="359"/>
      <c r="B1275" s="360"/>
      <c r="C1275" s="359"/>
      <c r="D1275" s="401"/>
      <c r="E1275" s="408"/>
      <c r="F1275" s="362"/>
    </row>
    <row r="1276" spans="1:6" ht="175">
      <c r="A1276" s="367" t="s">
        <v>1226</v>
      </c>
      <c r="B1276" s="368" t="s">
        <v>1227</v>
      </c>
      <c r="C1276" s="367"/>
      <c r="D1276" s="402" t="s">
        <v>1228</v>
      </c>
      <c r="E1276" s="405"/>
      <c r="F1276" s="370"/>
    </row>
    <row r="1277" spans="1:6" ht="15">
      <c r="A1277" s="367"/>
      <c r="B1277" s="368"/>
      <c r="C1277" s="367" t="s">
        <v>471</v>
      </c>
      <c r="D1277" s="400"/>
      <c r="E1277" s="409"/>
      <c r="F1277" s="370"/>
    </row>
    <row r="1278" spans="1:6" ht="25">
      <c r="A1278" s="367"/>
      <c r="B1278" s="368"/>
      <c r="C1278" s="367" t="s">
        <v>133</v>
      </c>
      <c r="D1278" s="400" t="s">
        <v>1439</v>
      </c>
      <c r="E1278" s="405" t="s">
        <v>1323</v>
      </c>
      <c r="F1278" s="370"/>
    </row>
    <row r="1279" spans="1:6" ht="37.5">
      <c r="A1279" s="367"/>
      <c r="B1279" s="368"/>
      <c r="C1279" s="367" t="s">
        <v>206</v>
      </c>
      <c r="D1279" s="445" t="s">
        <v>1504</v>
      </c>
      <c r="E1279" s="446" t="s">
        <v>1323</v>
      </c>
      <c r="F1279" s="370"/>
    </row>
    <row r="1280" spans="1:6" ht="15">
      <c r="A1280" s="367"/>
      <c r="B1280" s="368"/>
      <c r="C1280" s="367" t="s">
        <v>10</v>
      </c>
      <c r="D1280" s="400"/>
      <c r="E1280" s="409"/>
      <c r="F1280" s="370"/>
    </row>
    <row r="1281" spans="1:6" ht="15">
      <c r="A1281" s="367"/>
      <c r="B1281" s="368"/>
      <c r="C1281" s="367" t="s">
        <v>11</v>
      </c>
      <c r="D1281" s="400"/>
      <c r="E1281" s="409"/>
      <c r="F1281" s="370"/>
    </row>
    <row r="1282" spans="1:6" ht="15">
      <c r="A1282" s="367"/>
      <c r="B1282" s="368"/>
      <c r="C1282" s="367" t="s">
        <v>12</v>
      </c>
      <c r="D1282" s="400"/>
      <c r="E1282" s="409"/>
      <c r="F1282" s="370"/>
    </row>
    <row r="1283" spans="1:6" ht="15">
      <c r="A1283" s="359"/>
      <c r="B1283" s="360"/>
      <c r="C1283" s="359"/>
      <c r="D1283" s="401"/>
      <c r="E1283" s="408"/>
      <c r="F1283" s="362"/>
    </row>
    <row r="1284" spans="1:6" ht="15">
      <c r="A1284" s="363">
        <v>5.2</v>
      </c>
      <c r="B1284" s="358"/>
      <c r="C1284" s="363"/>
      <c r="D1284" s="410" t="s">
        <v>1229</v>
      </c>
      <c r="E1284" s="411"/>
      <c r="F1284" s="366"/>
    </row>
    <row r="1285" spans="1:6" ht="137.5">
      <c r="A1285" s="367" t="s">
        <v>897</v>
      </c>
      <c r="B1285" s="368" t="s">
        <v>1230</v>
      </c>
      <c r="C1285" s="367"/>
      <c r="D1285" s="402" t="s">
        <v>1231</v>
      </c>
      <c r="E1285" s="405"/>
      <c r="F1285" s="370"/>
    </row>
    <row r="1286" spans="1:6" ht="15">
      <c r="A1286" s="367"/>
      <c r="B1286" s="368"/>
      <c r="C1286" s="367" t="s">
        <v>471</v>
      </c>
      <c r="D1286" s="400"/>
      <c r="E1286" s="409"/>
      <c r="F1286" s="370"/>
    </row>
    <row r="1287" spans="1:6" ht="50">
      <c r="A1287" s="367"/>
      <c r="B1287" s="368"/>
      <c r="C1287" s="367" t="s">
        <v>133</v>
      </c>
      <c r="D1287" s="400" t="s">
        <v>1440</v>
      </c>
      <c r="E1287" s="405" t="s">
        <v>1323</v>
      </c>
      <c r="F1287" s="370"/>
    </row>
    <row r="1288" spans="1:6" ht="62.5">
      <c r="A1288" s="367"/>
      <c r="B1288" s="368"/>
      <c r="C1288" s="367" t="s">
        <v>206</v>
      </c>
      <c r="D1288" s="400" t="s">
        <v>1505</v>
      </c>
      <c r="E1288" s="436" t="s">
        <v>1323</v>
      </c>
      <c r="F1288" s="370"/>
    </row>
    <row r="1289" spans="1:6" ht="15">
      <c r="A1289" s="367"/>
      <c r="B1289" s="368"/>
      <c r="C1289" s="367" t="s">
        <v>10</v>
      </c>
      <c r="D1289" s="371"/>
      <c r="E1289" s="369"/>
      <c r="F1289" s="370"/>
    </row>
    <row r="1290" spans="1:6" ht="15">
      <c r="A1290" s="367"/>
      <c r="B1290" s="368"/>
      <c r="C1290" s="367" t="s">
        <v>11</v>
      </c>
      <c r="D1290" s="371"/>
      <c r="E1290" s="369"/>
      <c r="F1290" s="370"/>
    </row>
    <row r="1291" spans="1:6" ht="15">
      <c r="A1291" s="367"/>
      <c r="B1291" s="368"/>
      <c r="C1291" s="367" t="s">
        <v>12</v>
      </c>
      <c r="D1291" s="371"/>
      <c r="E1291" s="369"/>
      <c r="F1291" s="370"/>
    </row>
    <row r="1292" spans="1:6" ht="15">
      <c r="A1292" s="359"/>
      <c r="B1292" s="360"/>
      <c r="C1292" s="359"/>
      <c r="D1292" s="372"/>
      <c r="E1292" s="361"/>
      <c r="F1292" s="362"/>
    </row>
    <row r="1293" spans="1:6" ht="100">
      <c r="A1293" s="367" t="s">
        <v>900</v>
      </c>
      <c r="B1293" s="368" t="s">
        <v>1186</v>
      </c>
      <c r="C1293" s="367"/>
      <c r="D1293" s="368" t="s">
        <v>1232</v>
      </c>
      <c r="E1293" s="369"/>
      <c r="F1293" s="370"/>
    </row>
    <row r="1294" spans="1:6" ht="15">
      <c r="A1294" s="367"/>
      <c r="B1294" s="368"/>
      <c r="C1294" s="367" t="s">
        <v>471</v>
      </c>
      <c r="D1294" s="371"/>
      <c r="E1294" s="369"/>
      <c r="F1294" s="370"/>
    </row>
    <row r="1295" spans="1:6" ht="25">
      <c r="A1295" s="367"/>
      <c r="B1295" s="368"/>
      <c r="C1295" s="367" t="s">
        <v>133</v>
      </c>
      <c r="D1295" s="400" t="s">
        <v>1441</v>
      </c>
      <c r="E1295" s="405" t="s">
        <v>1323</v>
      </c>
      <c r="F1295" s="370"/>
    </row>
    <row r="1296" spans="1:6" ht="112.5">
      <c r="A1296" s="367"/>
      <c r="B1296" s="368"/>
      <c r="C1296" s="367" t="s">
        <v>206</v>
      </c>
      <c r="D1296" s="441" t="s">
        <v>1506</v>
      </c>
      <c r="E1296" s="436" t="s">
        <v>1323</v>
      </c>
      <c r="F1296" s="370"/>
    </row>
    <row r="1297" spans="1:6" ht="15">
      <c r="A1297" s="367"/>
      <c r="B1297" s="368"/>
      <c r="C1297" s="367" t="s">
        <v>10</v>
      </c>
      <c r="D1297" s="400"/>
      <c r="E1297" s="409"/>
      <c r="F1297" s="370"/>
    </row>
    <row r="1298" spans="1:6" ht="15">
      <c r="A1298" s="367"/>
      <c r="B1298" s="368"/>
      <c r="C1298" s="367" t="s">
        <v>11</v>
      </c>
      <c r="D1298" s="400"/>
      <c r="E1298" s="409"/>
      <c r="F1298" s="370"/>
    </row>
    <row r="1299" spans="1:6" ht="15">
      <c r="A1299" s="367"/>
      <c r="B1299" s="368"/>
      <c r="C1299" s="367" t="s">
        <v>12</v>
      </c>
      <c r="D1299" s="400"/>
      <c r="E1299" s="409"/>
      <c r="F1299" s="370"/>
    </row>
    <row r="1300" spans="1:6" ht="15">
      <c r="A1300" s="359"/>
      <c r="B1300" s="360"/>
      <c r="C1300" s="359"/>
      <c r="D1300" s="401"/>
      <c r="E1300" s="408"/>
      <c r="F1300" s="362"/>
    </row>
    <row r="1301" spans="1:6" ht="15">
      <c r="A1301" s="363">
        <v>5.3</v>
      </c>
      <c r="B1301" s="358"/>
      <c r="C1301" s="363"/>
      <c r="D1301" s="410" t="s">
        <v>1233</v>
      </c>
      <c r="E1301" s="411"/>
      <c r="F1301" s="366"/>
    </row>
    <row r="1302" spans="1:6" ht="409.5">
      <c r="A1302" s="367" t="s">
        <v>486</v>
      </c>
      <c r="B1302" s="368" t="s">
        <v>1234</v>
      </c>
      <c r="C1302" s="367"/>
      <c r="D1302" s="402" t="s">
        <v>1235</v>
      </c>
      <c r="E1302" s="405"/>
      <c r="F1302" s="370"/>
    </row>
    <row r="1303" spans="1:6" ht="15">
      <c r="A1303" s="367"/>
      <c r="B1303" s="368"/>
      <c r="C1303" s="367" t="s">
        <v>471</v>
      </c>
      <c r="D1303" s="400"/>
      <c r="E1303" s="409"/>
      <c r="F1303" s="370"/>
    </row>
    <row r="1304" spans="1:6" ht="37.5">
      <c r="A1304" s="367"/>
      <c r="B1304" s="368"/>
      <c r="C1304" s="367" t="s">
        <v>133</v>
      </c>
      <c r="D1304" s="400" t="s">
        <v>1442</v>
      </c>
      <c r="E1304" s="405" t="s">
        <v>1323</v>
      </c>
      <c r="F1304" s="370"/>
    </row>
    <row r="1305" spans="1:6" ht="75">
      <c r="A1305" s="367"/>
      <c r="B1305" s="368"/>
      <c r="C1305" s="367" t="s">
        <v>206</v>
      </c>
      <c r="D1305" s="400" t="s">
        <v>1507</v>
      </c>
      <c r="E1305" s="436" t="s">
        <v>1323</v>
      </c>
      <c r="F1305" s="370"/>
    </row>
    <row r="1306" spans="1:6" ht="15">
      <c r="A1306" s="367"/>
      <c r="B1306" s="368"/>
      <c r="C1306" s="367" t="s">
        <v>10</v>
      </c>
      <c r="D1306" s="400"/>
      <c r="E1306" s="409"/>
      <c r="F1306" s="370"/>
    </row>
    <row r="1307" spans="1:6" ht="15">
      <c r="A1307" s="367"/>
      <c r="B1307" s="368"/>
      <c r="C1307" s="367" t="s">
        <v>11</v>
      </c>
      <c r="D1307" s="400"/>
      <c r="E1307" s="409"/>
      <c r="F1307" s="370"/>
    </row>
    <row r="1308" spans="1:6" ht="15">
      <c r="A1308" s="367"/>
      <c r="B1308" s="368"/>
      <c r="C1308" s="367" t="s">
        <v>12</v>
      </c>
      <c r="D1308" s="400"/>
      <c r="E1308" s="409"/>
      <c r="F1308" s="370"/>
    </row>
    <row r="1309" spans="1:6" ht="15">
      <c r="A1309" s="359"/>
      <c r="B1309" s="360"/>
      <c r="C1309" s="359"/>
      <c r="D1309" s="401"/>
      <c r="E1309" s="408"/>
      <c r="F1309" s="362"/>
    </row>
    <row r="1310" spans="1:6" ht="15">
      <c r="A1310" s="363">
        <v>5.4</v>
      </c>
      <c r="B1310" s="358"/>
      <c r="C1310" s="363"/>
      <c r="D1310" s="410" t="s">
        <v>1236</v>
      </c>
      <c r="E1310" s="411"/>
      <c r="F1310" s="365"/>
    </row>
    <row r="1311" spans="1:6" ht="237.5">
      <c r="A1311" s="367" t="s">
        <v>1237</v>
      </c>
      <c r="B1311" s="368" t="s">
        <v>1238</v>
      </c>
      <c r="C1311" s="367"/>
      <c r="D1311" s="402" t="s">
        <v>1239</v>
      </c>
      <c r="E1311" s="405"/>
      <c r="F1311" s="370"/>
    </row>
    <row r="1312" spans="1:6" ht="15">
      <c r="A1312" s="367"/>
      <c r="B1312" s="368"/>
      <c r="C1312" s="367" t="s">
        <v>471</v>
      </c>
      <c r="D1312" s="400"/>
      <c r="E1312" s="409"/>
      <c r="F1312" s="370"/>
    </row>
    <row r="1313" spans="1:6" ht="62.5">
      <c r="A1313" s="367"/>
      <c r="B1313" s="368"/>
      <c r="C1313" s="367" t="s">
        <v>133</v>
      </c>
      <c r="D1313" s="400" t="s">
        <v>1443</v>
      </c>
      <c r="E1313" s="405" t="s">
        <v>1323</v>
      </c>
      <c r="F1313" s="370"/>
    </row>
    <row r="1314" spans="1:6" ht="62.5">
      <c r="A1314" s="367"/>
      <c r="B1314" s="368"/>
      <c r="C1314" s="367" t="s">
        <v>206</v>
      </c>
      <c r="D1314" s="400" t="s">
        <v>1443</v>
      </c>
      <c r="E1314" s="436" t="s">
        <v>1323</v>
      </c>
      <c r="F1314" s="370"/>
    </row>
    <row r="1315" spans="1:6" ht="15">
      <c r="A1315" s="367"/>
      <c r="B1315" s="368"/>
      <c r="C1315" s="367" t="s">
        <v>10</v>
      </c>
      <c r="D1315" s="371"/>
      <c r="E1315" s="369"/>
      <c r="F1315" s="370"/>
    </row>
    <row r="1316" spans="1:6" ht="15">
      <c r="A1316" s="367"/>
      <c r="B1316" s="368"/>
      <c r="C1316" s="367" t="s">
        <v>11</v>
      </c>
      <c r="D1316" s="371"/>
      <c r="E1316" s="369"/>
      <c r="F1316" s="370"/>
    </row>
    <row r="1317" spans="1:6" ht="15">
      <c r="A1317" s="367"/>
      <c r="B1317" s="368"/>
      <c r="C1317" s="367" t="s">
        <v>12</v>
      </c>
      <c r="D1317" s="371"/>
      <c r="E1317" s="369"/>
      <c r="F1317" s="370"/>
    </row>
    <row r="1318" spans="1:6" ht="15">
      <c r="A1318" s="359"/>
      <c r="B1318" s="360"/>
      <c r="C1318" s="359"/>
      <c r="D1318" s="372"/>
      <c r="E1318" s="361"/>
      <c r="F1318" s="362"/>
    </row>
    <row r="1319" spans="1:6" ht="200">
      <c r="A1319" s="367" t="s">
        <v>1240</v>
      </c>
      <c r="B1319" s="368" t="s">
        <v>1241</v>
      </c>
      <c r="C1319" s="367"/>
      <c r="D1319" s="368" t="s">
        <v>1242</v>
      </c>
      <c r="E1319" s="369"/>
      <c r="F1319" s="370"/>
    </row>
    <row r="1320" spans="1:6" ht="15">
      <c r="A1320" s="367"/>
      <c r="B1320" s="368"/>
      <c r="C1320" s="367" t="s">
        <v>471</v>
      </c>
      <c r="D1320" s="371"/>
      <c r="E1320" s="369"/>
      <c r="F1320" s="370"/>
    </row>
    <row r="1321" spans="1:6" ht="37.5">
      <c r="A1321" s="367"/>
      <c r="B1321" s="368"/>
      <c r="C1321" s="367" t="s">
        <v>133</v>
      </c>
      <c r="D1321" s="400" t="s">
        <v>1444</v>
      </c>
      <c r="E1321" s="405" t="s">
        <v>1323</v>
      </c>
      <c r="F1321" s="370"/>
    </row>
    <row r="1322" spans="1:6" ht="50">
      <c r="A1322" s="367"/>
      <c r="B1322" s="368"/>
      <c r="C1322" s="367" t="s">
        <v>206</v>
      </c>
      <c r="D1322" s="441" t="s">
        <v>1508</v>
      </c>
      <c r="E1322" s="436" t="s">
        <v>1323</v>
      </c>
      <c r="F1322" s="370"/>
    </row>
    <row r="1323" spans="1:6" ht="15">
      <c r="A1323" s="367"/>
      <c r="B1323" s="368"/>
      <c r="C1323" s="367" t="s">
        <v>10</v>
      </c>
      <c r="D1323" s="400"/>
      <c r="E1323" s="409"/>
      <c r="F1323" s="370"/>
    </row>
    <row r="1324" spans="1:6" ht="15">
      <c r="A1324" s="367"/>
      <c r="B1324" s="368"/>
      <c r="C1324" s="367" t="s">
        <v>11</v>
      </c>
      <c r="D1324" s="400"/>
      <c r="E1324" s="409"/>
      <c r="F1324" s="370"/>
    </row>
    <row r="1325" spans="1:6" ht="15">
      <c r="A1325" s="367"/>
      <c r="B1325" s="368"/>
      <c r="C1325" s="367" t="s">
        <v>12</v>
      </c>
      <c r="D1325" s="400"/>
      <c r="E1325" s="409"/>
      <c r="F1325" s="370"/>
    </row>
    <row r="1326" spans="1:6" ht="15">
      <c r="A1326" s="359"/>
      <c r="B1326" s="360"/>
      <c r="C1326" s="359"/>
      <c r="D1326" s="401"/>
      <c r="E1326" s="408"/>
      <c r="F1326" s="362"/>
    </row>
    <row r="1327" spans="1:6" ht="200">
      <c r="A1327" s="367" t="s">
        <v>1243</v>
      </c>
      <c r="B1327" s="368" t="s">
        <v>1244</v>
      </c>
      <c r="C1327" s="367"/>
      <c r="D1327" s="402" t="s">
        <v>1245</v>
      </c>
      <c r="E1327" s="405"/>
      <c r="F1327" s="370"/>
    </row>
    <row r="1328" spans="1:6" ht="15">
      <c r="A1328" s="367"/>
      <c r="B1328" s="368"/>
      <c r="C1328" s="367" t="s">
        <v>471</v>
      </c>
      <c r="D1328" s="400"/>
      <c r="E1328" s="409"/>
      <c r="F1328" s="370"/>
    </row>
    <row r="1329" spans="1:6" ht="50">
      <c r="A1329" s="367"/>
      <c r="B1329" s="368"/>
      <c r="C1329" s="367" t="s">
        <v>133</v>
      </c>
      <c r="D1329" s="400" t="s">
        <v>1445</v>
      </c>
      <c r="E1329" s="405" t="s">
        <v>1323</v>
      </c>
      <c r="F1329" s="370"/>
    </row>
    <row r="1330" spans="1:6" ht="62.5">
      <c r="A1330" s="367"/>
      <c r="B1330" s="368"/>
      <c r="C1330" s="367" t="s">
        <v>206</v>
      </c>
      <c r="D1330" s="441" t="s">
        <v>1509</v>
      </c>
      <c r="E1330" s="436" t="s">
        <v>1323</v>
      </c>
      <c r="F1330" s="370"/>
    </row>
    <row r="1331" spans="1:6" ht="15">
      <c r="A1331" s="367"/>
      <c r="B1331" s="368"/>
      <c r="C1331" s="367" t="s">
        <v>10</v>
      </c>
      <c r="D1331" s="400"/>
      <c r="E1331" s="409"/>
      <c r="F1331" s="370"/>
    </row>
    <row r="1332" spans="1:6" ht="15">
      <c r="A1332" s="367"/>
      <c r="B1332" s="368"/>
      <c r="C1332" s="367" t="s">
        <v>11</v>
      </c>
      <c r="D1332" s="400"/>
      <c r="E1332" s="409"/>
      <c r="F1332" s="370"/>
    </row>
    <row r="1333" spans="1:6" ht="15">
      <c r="A1333" s="367"/>
      <c r="B1333" s="368"/>
      <c r="C1333" s="367" t="s">
        <v>12</v>
      </c>
      <c r="D1333" s="400"/>
      <c r="E1333" s="409"/>
      <c r="F1333" s="370"/>
    </row>
    <row r="1334" spans="1:6" ht="15">
      <c r="A1334" s="359"/>
      <c r="B1334" s="360"/>
      <c r="C1334" s="359"/>
      <c r="D1334" s="401"/>
      <c r="E1334" s="408"/>
      <c r="F1334" s="362"/>
    </row>
    <row r="1335" spans="1:6" ht="15">
      <c r="A1335" s="363">
        <v>5.5</v>
      </c>
      <c r="B1335" s="358"/>
      <c r="C1335" s="363"/>
      <c r="D1335" s="410" t="s">
        <v>1246</v>
      </c>
      <c r="E1335" s="411"/>
      <c r="F1335" s="365"/>
    </row>
    <row r="1336" spans="1:6" ht="150">
      <c r="A1336" s="367" t="s">
        <v>484</v>
      </c>
      <c r="B1336" s="368" t="s">
        <v>1247</v>
      </c>
      <c r="C1336" s="367"/>
      <c r="D1336" s="402" t="s">
        <v>1248</v>
      </c>
      <c r="E1336" s="405"/>
      <c r="F1336" s="370"/>
    </row>
    <row r="1337" spans="1:6" ht="15">
      <c r="A1337" s="367"/>
      <c r="B1337" s="368"/>
      <c r="C1337" s="367" t="s">
        <v>471</v>
      </c>
      <c r="D1337" s="400"/>
      <c r="E1337" s="409"/>
      <c r="F1337" s="370"/>
    </row>
    <row r="1338" spans="1:6" ht="37.5">
      <c r="A1338" s="367"/>
      <c r="B1338" s="368"/>
      <c r="C1338" s="367" t="s">
        <v>133</v>
      </c>
      <c r="D1338" s="400" t="s">
        <v>1446</v>
      </c>
      <c r="E1338" s="405" t="s">
        <v>1323</v>
      </c>
      <c r="F1338" s="370"/>
    </row>
    <row r="1339" spans="1:6" ht="25">
      <c r="A1339" s="367"/>
      <c r="B1339" s="368"/>
      <c r="C1339" s="367" t="s">
        <v>206</v>
      </c>
      <c r="D1339" s="435" t="s">
        <v>1510</v>
      </c>
      <c r="E1339" s="436" t="s">
        <v>1323</v>
      </c>
      <c r="F1339" s="370"/>
    </row>
    <row r="1340" spans="1:6" ht="15">
      <c r="A1340" s="367"/>
      <c r="B1340" s="368"/>
      <c r="C1340" s="367" t="s">
        <v>10</v>
      </c>
      <c r="D1340" s="371"/>
      <c r="E1340" s="369"/>
      <c r="F1340" s="370"/>
    </row>
    <row r="1341" spans="1:6" ht="15">
      <c r="A1341" s="367"/>
      <c r="B1341" s="368"/>
      <c r="C1341" s="367" t="s">
        <v>11</v>
      </c>
      <c r="D1341" s="371"/>
      <c r="E1341" s="369"/>
      <c r="F1341" s="370"/>
    </row>
    <row r="1342" spans="1:6" ht="15">
      <c r="A1342" s="367"/>
      <c r="B1342" s="368"/>
      <c r="C1342" s="367" t="s">
        <v>12</v>
      </c>
      <c r="D1342" s="371"/>
      <c r="E1342" s="369"/>
      <c r="F1342" s="370"/>
    </row>
    <row r="1343" spans="1:6" ht="15">
      <c r="A1343" s="359"/>
      <c r="B1343" s="360"/>
      <c r="C1343" s="359"/>
      <c r="D1343" s="372"/>
      <c r="E1343" s="361"/>
      <c r="F1343" s="362"/>
    </row>
    <row r="1344" spans="1:6" ht="87.5">
      <c r="A1344" s="367" t="s">
        <v>818</v>
      </c>
      <c r="B1344" s="368" t="s">
        <v>499</v>
      </c>
      <c r="C1344" s="367"/>
      <c r="D1344" s="368" t="s">
        <v>1249</v>
      </c>
      <c r="E1344" s="369"/>
      <c r="F1344" s="370"/>
    </row>
    <row r="1345" spans="1:6" ht="15">
      <c r="A1345" s="367"/>
      <c r="B1345" s="368"/>
      <c r="C1345" s="367" t="s">
        <v>471</v>
      </c>
      <c r="D1345" s="371"/>
      <c r="E1345" s="369"/>
      <c r="F1345" s="370"/>
    </row>
    <row r="1346" spans="1:6" ht="25">
      <c r="A1346" s="367"/>
      <c r="B1346" s="368"/>
      <c r="C1346" s="367" t="s">
        <v>133</v>
      </c>
      <c r="D1346" s="400" t="s">
        <v>1447</v>
      </c>
      <c r="E1346" s="405" t="s">
        <v>1323</v>
      </c>
      <c r="F1346" s="370"/>
    </row>
    <row r="1347" spans="1:6" ht="20" customHeight="1">
      <c r="A1347" s="367"/>
      <c r="B1347" s="368"/>
      <c r="C1347" s="367" t="s">
        <v>206</v>
      </c>
      <c r="D1347" s="438" t="s">
        <v>1511</v>
      </c>
      <c r="E1347" s="436" t="s">
        <v>1323</v>
      </c>
      <c r="F1347" s="370"/>
    </row>
    <row r="1348" spans="1:6" ht="15">
      <c r="A1348" s="367"/>
      <c r="B1348" s="368"/>
      <c r="C1348" s="367" t="s">
        <v>10</v>
      </c>
      <c r="D1348" s="400"/>
      <c r="E1348" s="409"/>
      <c r="F1348" s="370"/>
    </row>
    <row r="1349" spans="1:6" ht="15">
      <c r="A1349" s="367"/>
      <c r="B1349" s="368"/>
      <c r="C1349" s="367" t="s">
        <v>11</v>
      </c>
      <c r="D1349" s="400"/>
      <c r="E1349" s="409"/>
      <c r="F1349" s="370"/>
    </row>
    <row r="1350" spans="1:6" ht="15">
      <c r="A1350" s="367"/>
      <c r="B1350" s="368"/>
      <c r="C1350" s="367" t="s">
        <v>12</v>
      </c>
      <c r="D1350" s="400"/>
      <c r="E1350" s="409"/>
      <c r="F1350" s="370"/>
    </row>
    <row r="1351" spans="1:6" ht="15">
      <c r="A1351" s="359"/>
      <c r="B1351" s="360"/>
      <c r="C1351" s="359"/>
      <c r="D1351" s="401"/>
      <c r="E1351" s="408"/>
      <c r="F1351" s="362"/>
    </row>
    <row r="1352" spans="1:6" ht="15">
      <c r="A1352" s="377">
        <v>5.6</v>
      </c>
      <c r="B1352" s="388"/>
      <c r="C1352" s="363"/>
      <c r="D1352" s="410" t="s">
        <v>1250</v>
      </c>
      <c r="E1352" s="411"/>
      <c r="F1352" s="365"/>
    </row>
    <row r="1353" spans="1:6" ht="150">
      <c r="A1353" s="367" t="s">
        <v>1251</v>
      </c>
      <c r="B1353" s="368" t="s">
        <v>1252</v>
      </c>
      <c r="C1353" s="367"/>
      <c r="D1353" s="402" t="s">
        <v>1253</v>
      </c>
      <c r="E1353" s="405"/>
      <c r="F1353" s="370"/>
    </row>
    <row r="1354" spans="1:6" ht="15">
      <c r="A1354" s="367"/>
      <c r="B1354" s="368"/>
      <c r="C1354" s="367" t="s">
        <v>471</v>
      </c>
      <c r="D1354" s="400"/>
      <c r="E1354" s="409"/>
      <c r="F1354" s="370"/>
    </row>
    <row r="1355" spans="1:6" ht="15">
      <c r="A1355" s="367"/>
      <c r="B1355" s="368"/>
      <c r="C1355" s="367" t="s">
        <v>133</v>
      </c>
      <c r="D1355" s="400" t="s">
        <v>1448</v>
      </c>
      <c r="E1355" s="405" t="s">
        <v>1323</v>
      </c>
      <c r="F1355" s="370"/>
    </row>
    <row r="1356" spans="1:6" ht="25">
      <c r="A1356" s="367"/>
      <c r="B1356" s="368"/>
      <c r="C1356" s="367" t="s">
        <v>206</v>
      </c>
      <c r="D1356" s="441" t="s">
        <v>1512</v>
      </c>
      <c r="E1356" s="405" t="s">
        <v>1323</v>
      </c>
      <c r="F1356" s="370"/>
    </row>
    <row r="1357" spans="1:6" ht="15">
      <c r="A1357" s="367"/>
      <c r="B1357" s="368"/>
      <c r="C1357" s="367" t="s">
        <v>10</v>
      </c>
      <c r="D1357" s="400"/>
      <c r="E1357" s="409"/>
      <c r="F1357" s="370"/>
    </row>
    <row r="1358" spans="1:6" ht="15">
      <c r="A1358" s="367"/>
      <c r="B1358" s="368"/>
      <c r="C1358" s="367" t="s">
        <v>11</v>
      </c>
      <c r="D1358" s="400"/>
      <c r="E1358" s="409"/>
      <c r="F1358" s="370"/>
    </row>
    <row r="1359" spans="1:6" ht="15">
      <c r="A1359" s="367"/>
      <c r="B1359" s="368"/>
      <c r="C1359" s="367" t="s">
        <v>12</v>
      </c>
      <c r="D1359" s="400"/>
      <c r="E1359" s="409"/>
      <c r="F1359" s="370"/>
    </row>
    <row r="1360" spans="1:6" ht="15">
      <c r="A1360" s="359"/>
      <c r="B1360" s="360"/>
      <c r="C1360" s="359"/>
      <c r="D1360" s="401"/>
      <c r="E1360" s="408"/>
      <c r="F1360" s="362"/>
    </row>
    <row r="1361" spans="1:6" ht="62.5">
      <c r="A1361" s="367" t="s">
        <v>1254</v>
      </c>
      <c r="B1361" s="368" t="s">
        <v>813</v>
      </c>
      <c r="C1361" s="367"/>
      <c r="D1361" s="402" t="s">
        <v>1255</v>
      </c>
      <c r="E1361" s="405"/>
      <c r="F1361" s="370"/>
    </row>
    <row r="1362" spans="1:6" ht="15">
      <c r="A1362" s="367"/>
      <c r="B1362" s="368"/>
      <c r="C1362" s="367" t="s">
        <v>471</v>
      </c>
      <c r="D1362" s="400"/>
      <c r="E1362" s="409"/>
      <c r="F1362" s="370"/>
    </row>
    <row r="1363" spans="1:6" ht="15">
      <c r="A1363" s="367"/>
      <c r="B1363" s="368"/>
      <c r="C1363" s="367" t="s">
        <v>133</v>
      </c>
      <c r="D1363" s="400" t="s">
        <v>1449</v>
      </c>
      <c r="E1363" s="405" t="s">
        <v>1323</v>
      </c>
      <c r="F1363" s="370"/>
    </row>
    <row r="1364" spans="1:6" ht="25">
      <c r="A1364" s="367"/>
      <c r="B1364" s="368"/>
      <c r="C1364" s="367" t="s">
        <v>206</v>
      </c>
      <c r="D1364" s="441" t="s">
        <v>1513</v>
      </c>
      <c r="E1364" s="405" t="s">
        <v>1323</v>
      </c>
      <c r="F1364" s="370"/>
    </row>
    <row r="1365" spans="1:6" ht="15">
      <c r="A1365" s="367"/>
      <c r="B1365" s="368"/>
      <c r="C1365" s="367" t="s">
        <v>10</v>
      </c>
      <c r="D1365" s="400"/>
      <c r="E1365" s="409"/>
      <c r="F1365" s="370"/>
    </row>
    <row r="1366" spans="1:6" ht="15">
      <c r="A1366" s="367"/>
      <c r="B1366" s="368"/>
      <c r="C1366" s="367" t="s">
        <v>11</v>
      </c>
      <c r="D1366" s="400"/>
      <c r="E1366" s="409"/>
      <c r="F1366" s="370"/>
    </row>
    <row r="1367" spans="1:6" ht="15">
      <c r="A1367" s="367"/>
      <c r="B1367" s="368"/>
      <c r="C1367" s="367" t="s">
        <v>12</v>
      </c>
      <c r="D1367" s="400"/>
      <c r="E1367" s="409"/>
      <c r="F1367" s="370"/>
    </row>
    <row r="1368" spans="1:6" ht="15">
      <c r="A1368" s="359"/>
      <c r="B1368" s="360"/>
      <c r="C1368" s="359"/>
      <c r="D1368" s="401"/>
      <c r="E1368" s="408"/>
      <c r="F1368" s="362"/>
    </row>
    <row r="1369" spans="1:6" ht="137.5">
      <c r="A1369" s="367" t="s">
        <v>1256</v>
      </c>
      <c r="B1369" s="368" t="s">
        <v>1257</v>
      </c>
      <c r="C1369" s="367"/>
      <c r="D1369" s="402" t="s">
        <v>1258</v>
      </c>
      <c r="E1369" s="405"/>
      <c r="F1369" s="370"/>
    </row>
    <row r="1370" spans="1:6" ht="15">
      <c r="A1370" s="367"/>
      <c r="B1370" s="368"/>
      <c r="C1370" s="367" t="s">
        <v>471</v>
      </c>
      <c r="D1370" s="400"/>
      <c r="E1370" s="409"/>
      <c r="F1370" s="370"/>
    </row>
    <row r="1371" spans="1:6" ht="15">
      <c r="A1371" s="367"/>
      <c r="B1371" s="368"/>
      <c r="C1371" s="367" t="s">
        <v>133</v>
      </c>
      <c r="D1371" s="400" t="s">
        <v>1450</v>
      </c>
      <c r="E1371" s="405" t="s">
        <v>1323</v>
      </c>
      <c r="F1371" s="370"/>
    </row>
    <row r="1372" spans="1:6" ht="25">
      <c r="A1372" s="367"/>
      <c r="B1372" s="368"/>
      <c r="C1372" s="367" t="s">
        <v>206</v>
      </c>
      <c r="D1372" s="441" t="s">
        <v>1514</v>
      </c>
      <c r="E1372" s="436" t="s">
        <v>1323</v>
      </c>
      <c r="F1372" s="370"/>
    </row>
    <row r="1373" spans="1:6" ht="15">
      <c r="A1373" s="367"/>
      <c r="B1373" s="368"/>
      <c r="C1373" s="367" t="s">
        <v>10</v>
      </c>
      <c r="D1373" s="400"/>
      <c r="E1373" s="409"/>
      <c r="F1373" s="370"/>
    </row>
    <row r="1374" spans="1:6" ht="15">
      <c r="A1374" s="367"/>
      <c r="B1374" s="368"/>
      <c r="C1374" s="367" t="s">
        <v>11</v>
      </c>
      <c r="D1374" s="400"/>
      <c r="E1374" s="409"/>
      <c r="F1374" s="370"/>
    </row>
    <row r="1375" spans="1:6" ht="15">
      <c r="A1375" s="367"/>
      <c r="B1375" s="368"/>
      <c r="C1375" s="367" t="s">
        <v>12</v>
      </c>
      <c r="D1375" s="400"/>
      <c r="E1375" s="409"/>
      <c r="F1375" s="370"/>
    </row>
    <row r="1376" spans="1:6" ht="15">
      <c r="A1376" s="359"/>
      <c r="B1376" s="360"/>
      <c r="C1376" s="359"/>
      <c r="D1376" s="401"/>
      <c r="E1376" s="408"/>
      <c r="F1376" s="362"/>
    </row>
    <row r="1377" spans="1:6" ht="75">
      <c r="A1377" s="367" t="s">
        <v>1259</v>
      </c>
      <c r="B1377" s="368" t="s">
        <v>1260</v>
      </c>
      <c r="C1377" s="367"/>
      <c r="D1377" s="402" t="s">
        <v>1261</v>
      </c>
      <c r="E1377" s="405"/>
      <c r="F1377" s="370"/>
    </row>
    <row r="1378" spans="1:6" ht="15">
      <c r="A1378" s="367"/>
      <c r="B1378" s="368"/>
      <c r="C1378" s="367" t="s">
        <v>471</v>
      </c>
      <c r="D1378" s="400"/>
      <c r="E1378" s="409"/>
      <c r="F1378" s="370"/>
    </row>
    <row r="1379" spans="1:6" ht="15">
      <c r="A1379" s="367"/>
      <c r="B1379" s="368"/>
      <c r="C1379" s="367" t="s">
        <v>133</v>
      </c>
      <c r="D1379" s="400" t="s">
        <v>1451</v>
      </c>
      <c r="E1379" s="405" t="s">
        <v>1323</v>
      </c>
      <c r="F1379" s="370"/>
    </row>
    <row r="1380" spans="1:6" ht="15">
      <c r="A1380" s="367"/>
      <c r="B1380" s="368"/>
      <c r="C1380" s="367" t="s">
        <v>206</v>
      </c>
      <c r="D1380" s="441" t="s">
        <v>1515</v>
      </c>
      <c r="E1380" s="405" t="s">
        <v>1323</v>
      </c>
      <c r="F1380" s="370"/>
    </row>
    <row r="1381" spans="1:6" ht="15">
      <c r="A1381" s="367"/>
      <c r="B1381" s="368"/>
      <c r="C1381" s="367" t="s">
        <v>10</v>
      </c>
      <c r="D1381" s="371"/>
      <c r="E1381" s="369"/>
      <c r="F1381" s="370"/>
    </row>
    <row r="1382" spans="1:6" ht="15">
      <c r="A1382" s="367"/>
      <c r="B1382" s="368"/>
      <c r="C1382" s="367" t="s">
        <v>11</v>
      </c>
      <c r="D1382" s="371"/>
      <c r="E1382" s="369"/>
      <c r="F1382" s="370"/>
    </row>
    <row r="1383" spans="1:6" ht="15">
      <c r="A1383" s="367"/>
      <c r="B1383" s="368"/>
      <c r="C1383" s="367" t="s">
        <v>12</v>
      </c>
      <c r="D1383" s="371"/>
      <c r="E1383" s="369"/>
      <c r="F1383" s="370"/>
    </row>
    <row r="1384" spans="1:6" ht="15">
      <c r="A1384" s="359"/>
      <c r="B1384" s="360"/>
      <c r="C1384" s="359"/>
      <c r="D1384" s="372"/>
      <c r="E1384" s="361"/>
      <c r="F1384" s="362"/>
    </row>
    <row r="1385" spans="1:6" ht="62.5">
      <c r="A1385" s="367" t="s">
        <v>1262</v>
      </c>
      <c r="B1385" s="368" t="s">
        <v>896</v>
      </c>
      <c r="C1385" s="367"/>
      <c r="D1385" s="368" t="s">
        <v>1263</v>
      </c>
      <c r="E1385" s="369"/>
      <c r="F1385" s="370"/>
    </row>
    <row r="1386" spans="1:6" ht="15">
      <c r="A1386" s="367"/>
      <c r="B1386" s="368"/>
      <c r="C1386" s="367" t="s">
        <v>471</v>
      </c>
      <c r="D1386" s="371"/>
      <c r="E1386" s="369"/>
      <c r="F1386" s="370"/>
    </row>
    <row r="1387" spans="1:6" ht="15">
      <c r="A1387" s="367"/>
      <c r="B1387" s="368"/>
      <c r="C1387" s="367" t="s">
        <v>133</v>
      </c>
      <c r="D1387" s="400" t="s">
        <v>1452</v>
      </c>
      <c r="E1387" s="405" t="s">
        <v>1323</v>
      </c>
      <c r="F1387" s="370"/>
    </row>
    <row r="1388" spans="1:6" ht="25">
      <c r="A1388" s="367"/>
      <c r="B1388" s="368"/>
      <c r="C1388" s="367" t="s">
        <v>206</v>
      </c>
      <c r="D1388" s="441" t="s">
        <v>1516</v>
      </c>
      <c r="E1388" s="436" t="s">
        <v>1323</v>
      </c>
      <c r="F1388" s="370"/>
    </row>
    <row r="1389" spans="1:6" ht="15">
      <c r="A1389" s="367"/>
      <c r="B1389" s="368"/>
      <c r="C1389" s="367" t="s">
        <v>10</v>
      </c>
      <c r="D1389" s="371"/>
      <c r="E1389" s="369"/>
      <c r="F1389" s="370"/>
    </row>
    <row r="1390" spans="1:6" ht="15">
      <c r="A1390" s="367"/>
      <c r="B1390" s="368"/>
      <c r="C1390" s="367" t="s">
        <v>11</v>
      </c>
      <c r="D1390" s="371"/>
      <c r="E1390" s="369"/>
      <c r="F1390" s="370"/>
    </row>
    <row r="1391" spans="1:6" ht="15">
      <c r="A1391" s="367"/>
      <c r="B1391" s="368"/>
      <c r="C1391" s="367" t="s">
        <v>12</v>
      </c>
      <c r="D1391" s="371"/>
      <c r="E1391" s="369"/>
      <c r="F1391" s="370"/>
    </row>
    <row r="1392" spans="1:6" ht="15">
      <c r="A1392" s="359"/>
      <c r="B1392" s="360"/>
      <c r="C1392" s="359"/>
      <c r="D1392" s="372"/>
      <c r="E1392" s="361"/>
      <c r="F1392" s="362"/>
    </row>
    <row r="1393" spans="1:6" ht="15">
      <c r="A1393" s="363">
        <v>5.7</v>
      </c>
      <c r="B1393" s="358"/>
      <c r="C1393" s="363"/>
      <c r="D1393" s="358" t="s">
        <v>1264</v>
      </c>
      <c r="E1393" s="364"/>
      <c r="F1393" s="365"/>
    </row>
    <row r="1394" spans="1:6" ht="75">
      <c r="A1394" s="367" t="s">
        <v>1265</v>
      </c>
      <c r="B1394" s="368" t="s">
        <v>1266</v>
      </c>
      <c r="C1394" s="367"/>
      <c r="D1394" s="368" t="s">
        <v>1267</v>
      </c>
      <c r="E1394" s="369"/>
      <c r="F1394" s="370"/>
    </row>
    <row r="1395" spans="1:6" ht="15">
      <c r="A1395" s="367"/>
      <c r="B1395" s="368"/>
      <c r="C1395" s="367" t="s">
        <v>471</v>
      </c>
      <c r="D1395" s="371"/>
      <c r="E1395" s="369"/>
      <c r="F1395" s="370"/>
    </row>
    <row r="1396" spans="1:6" ht="15">
      <c r="A1396" s="367"/>
      <c r="B1396" s="368"/>
      <c r="C1396" s="368" t="s">
        <v>133</v>
      </c>
      <c r="D1396" s="400" t="s">
        <v>1453</v>
      </c>
      <c r="E1396" s="405" t="s">
        <v>1323</v>
      </c>
      <c r="F1396" s="370"/>
    </row>
    <row r="1397" spans="1:6" ht="15">
      <c r="A1397" s="367"/>
      <c r="B1397" s="368"/>
      <c r="C1397" s="367" t="s">
        <v>206</v>
      </c>
      <c r="D1397" s="441" t="s">
        <v>1517</v>
      </c>
      <c r="E1397" s="405" t="s">
        <v>1323</v>
      </c>
      <c r="F1397" s="370"/>
    </row>
    <row r="1398" spans="1:6" ht="15">
      <c r="A1398" s="367"/>
      <c r="B1398" s="368"/>
      <c r="C1398" s="367" t="s">
        <v>10</v>
      </c>
      <c r="D1398" s="371"/>
      <c r="E1398" s="369"/>
      <c r="F1398" s="370"/>
    </row>
    <row r="1399" spans="1:6" ht="15">
      <c r="A1399" s="367"/>
      <c r="B1399" s="368"/>
      <c r="C1399" s="367" t="s">
        <v>11</v>
      </c>
      <c r="D1399" s="371"/>
      <c r="E1399" s="369"/>
      <c r="F1399" s="370"/>
    </row>
    <row r="1400" spans="1:6" ht="15">
      <c r="A1400" s="367"/>
      <c r="B1400" s="368"/>
      <c r="C1400" s="367" t="s">
        <v>12</v>
      </c>
      <c r="D1400" s="371"/>
      <c r="E1400" s="369"/>
      <c r="F1400" s="370"/>
    </row>
  </sheetData>
  <mergeCells count="1">
    <mergeCell ref="B36:C3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E989-5AA3-43DF-A412-BD6FE9967CE2}">
  <dimension ref="A1:N8"/>
  <sheetViews>
    <sheetView zoomScale="90" zoomScaleNormal="90" workbookViewId="0">
      <selection activeCell="D3" sqref="D3"/>
    </sheetView>
  </sheetViews>
  <sheetFormatPr defaultColWidth="8.81640625" defaultRowHeight="14"/>
  <cols>
    <col min="1" max="1" width="5.81640625" customWidth="1"/>
    <col min="2" max="2" width="38.1796875" bestFit="1" customWidth="1"/>
    <col min="4" max="4" width="3.7265625" bestFit="1" customWidth="1"/>
    <col min="5" max="8" width="2.7265625" bestFit="1" customWidth="1"/>
    <col min="9" max="9" width="3.1796875" bestFit="1" customWidth="1"/>
  </cols>
  <sheetData>
    <row r="1" spans="1:14" ht="14.5">
      <c r="A1" s="209" t="s">
        <v>1545</v>
      </c>
      <c r="B1" s="209"/>
      <c r="C1" s="209"/>
      <c r="D1" s="209"/>
      <c r="E1" s="209"/>
      <c r="F1" s="209"/>
      <c r="G1" s="209"/>
      <c r="H1" s="209"/>
      <c r="I1" s="209"/>
      <c r="J1" s="209"/>
      <c r="K1" s="209"/>
      <c r="L1" s="209"/>
      <c r="M1" s="209"/>
      <c r="N1" s="209"/>
    </row>
    <row r="3" spans="1:14" ht="15">
      <c r="A3" s="456"/>
      <c r="B3" s="457"/>
      <c r="C3" s="458"/>
      <c r="D3" s="459" t="s">
        <v>133</v>
      </c>
      <c r="E3" s="460" t="s">
        <v>206</v>
      </c>
      <c r="F3" s="460" t="s">
        <v>10</v>
      </c>
      <c r="G3" s="460" t="s">
        <v>11</v>
      </c>
      <c r="H3" s="460" t="s">
        <v>12</v>
      </c>
      <c r="I3" s="461" t="s">
        <v>758</v>
      </c>
    </row>
    <row r="4" spans="1:14" ht="14.5">
      <c r="A4" s="455"/>
      <c r="B4" s="455" t="s">
        <v>759</v>
      </c>
      <c r="C4" s="462"/>
      <c r="D4" s="459" t="s">
        <v>760</v>
      </c>
      <c r="E4" s="460"/>
      <c r="F4" s="460"/>
      <c r="G4" s="460" t="s">
        <v>760</v>
      </c>
      <c r="H4" s="460"/>
      <c r="I4" s="461" t="s">
        <v>760</v>
      </c>
    </row>
    <row r="5" spans="1:14" ht="14.5">
      <c r="A5" s="455"/>
      <c r="B5" s="455" t="s">
        <v>761</v>
      </c>
      <c r="C5" s="462"/>
      <c r="D5" s="459" t="s">
        <v>760</v>
      </c>
      <c r="E5" s="460" t="s">
        <v>760</v>
      </c>
      <c r="F5" s="460"/>
      <c r="G5" s="460"/>
      <c r="H5" s="460"/>
      <c r="I5" s="461" t="s">
        <v>760</v>
      </c>
    </row>
    <row r="6" spans="1:14" ht="14.5">
      <c r="A6" s="455"/>
      <c r="B6" s="455" t="s">
        <v>762</v>
      </c>
      <c r="C6" s="462"/>
      <c r="D6" s="459" t="s">
        <v>760</v>
      </c>
      <c r="E6" s="460"/>
      <c r="F6" s="460" t="s">
        <v>760</v>
      </c>
      <c r="G6" s="460"/>
      <c r="H6" s="460" t="s">
        <v>760</v>
      </c>
      <c r="I6" s="461" t="s">
        <v>760</v>
      </c>
    </row>
    <row r="7" spans="1:14" ht="25">
      <c r="A7" s="455"/>
      <c r="B7" s="455" t="s">
        <v>763</v>
      </c>
      <c r="C7" s="463"/>
      <c r="D7" s="459" t="s">
        <v>760</v>
      </c>
      <c r="E7" s="460"/>
      <c r="F7" s="460"/>
      <c r="G7" s="460" t="s">
        <v>760</v>
      </c>
      <c r="H7" s="460"/>
      <c r="I7" s="461" t="s">
        <v>760</v>
      </c>
    </row>
    <row r="8" spans="1:14" ht="14.5">
      <c r="A8" s="455"/>
      <c r="B8" s="455" t="s">
        <v>764</v>
      </c>
      <c r="C8" s="462"/>
      <c r="D8" s="464" t="s">
        <v>760</v>
      </c>
      <c r="E8" s="460"/>
      <c r="F8" s="460" t="s">
        <v>760</v>
      </c>
      <c r="G8" s="460"/>
      <c r="H8" s="460" t="s">
        <v>760</v>
      </c>
      <c r="I8" s="461" t="s">
        <v>760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7"/>
  <sheetViews>
    <sheetView zoomScale="90" zoomScaleNormal="90" workbookViewId="0">
      <selection activeCell="D3" sqref="D3"/>
    </sheetView>
  </sheetViews>
  <sheetFormatPr defaultColWidth="9.1796875" defaultRowHeight="14"/>
  <cols>
    <col min="1" max="1" width="8.1796875" style="37" customWidth="1"/>
    <col min="2" max="2" width="13.1796875" style="37" customWidth="1"/>
    <col min="3" max="3" width="5.26953125" style="37" customWidth="1"/>
    <col min="4" max="4" width="11" style="37" customWidth="1"/>
    <col min="5" max="5" width="11.81640625" style="37" customWidth="1"/>
    <col min="6" max="6" width="9.26953125" style="37" customWidth="1"/>
    <col min="7" max="7" width="10.1796875" style="37" customWidth="1"/>
    <col min="8" max="8" width="58" style="37" customWidth="1"/>
    <col min="9" max="9" width="35.1796875" style="37" customWidth="1"/>
    <col min="10" max="10" width="3.7265625" style="80" customWidth="1"/>
    <col min="11" max="16384" width="9.1796875" style="36"/>
  </cols>
  <sheetData>
    <row r="1" spans="1:9" ht="15" customHeight="1">
      <c r="A1" s="247" t="s">
        <v>613</v>
      </c>
      <c r="B1" s="248"/>
      <c r="C1" s="245"/>
      <c r="D1" s="245"/>
      <c r="E1" s="245"/>
      <c r="F1" s="245"/>
      <c r="G1" s="245"/>
      <c r="H1" s="245"/>
      <c r="I1" s="246"/>
    </row>
    <row r="2" spans="1:9" ht="76.5" customHeight="1">
      <c r="A2" s="77" t="s">
        <v>614</v>
      </c>
      <c r="B2" s="249" t="s">
        <v>615</v>
      </c>
      <c r="C2" s="250" t="s">
        <v>375</v>
      </c>
      <c r="D2" s="78" t="s">
        <v>376</v>
      </c>
      <c r="E2" s="78" t="s">
        <v>377</v>
      </c>
      <c r="F2" s="78" t="s">
        <v>199</v>
      </c>
      <c r="G2" s="78" t="s">
        <v>616</v>
      </c>
      <c r="H2" s="78" t="s">
        <v>378</v>
      </c>
      <c r="I2" s="78" t="s">
        <v>617</v>
      </c>
    </row>
    <row r="3" spans="1:9" ht="75.5">
      <c r="A3" s="448" t="s">
        <v>206</v>
      </c>
      <c r="B3" s="448" t="s">
        <v>1534</v>
      </c>
      <c r="C3" s="448"/>
      <c r="D3" s="448" t="s">
        <v>1518</v>
      </c>
      <c r="E3" s="448"/>
      <c r="F3" s="448"/>
      <c r="G3" s="448" t="s">
        <v>1519</v>
      </c>
      <c r="H3" s="448" t="s">
        <v>1520</v>
      </c>
      <c r="I3" s="448" t="s">
        <v>1521</v>
      </c>
    </row>
    <row r="4" spans="1:9" ht="63">
      <c r="A4" s="449" t="s">
        <v>206</v>
      </c>
      <c r="B4" s="449" t="s">
        <v>1522</v>
      </c>
      <c r="C4" s="449"/>
      <c r="D4" s="449" t="s">
        <v>1518</v>
      </c>
      <c r="E4" s="448"/>
      <c r="F4" s="448"/>
      <c r="G4" s="448" t="s">
        <v>1523</v>
      </c>
      <c r="H4" s="448" t="s">
        <v>1524</v>
      </c>
      <c r="I4" s="454" t="s">
        <v>1525</v>
      </c>
    </row>
    <row r="5" spans="1:9">
      <c r="A5" s="251" t="s">
        <v>206</v>
      </c>
      <c r="B5" s="251" t="s">
        <v>1526</v>
      </c>
      <c r="C5" s="251"/>
      <c r="D5" s="251" t="s">
        <v>1518</v>
      </c>
      <c r="E5" s="251"/>
      <c r="F5" s="251"/>
      <c r="G5" s="251" t="s">
        <v>1527</v>
      </c>
      <c r="H5" s="252"/>
      <c r="I5" s="252" t="s">
        <v>1528</v>
      </c>
    </row>
    <row r="6" spans="1:9" ht="25">
      <c r="A6" s="253" t="s">
        <v>11</v>
      </c>
      <c r="B6" s="480" t="s">
        <v>1598</v>
      </c>
      <c r="C6" s="253"/>
      <c r="D6" s="251" t="s">
        <v>1518</v>
      </c>
      <c r="E6" s="253"/>
      <c r="F6" s="253"/>
      <c r="G6" s="251" t="s">
        <v>1527</v>
      </c>
      <c r="H6" s="480" t="s">
        <v>1595</v>
      </c>
      <c r="I6" s="480" t="s">
        <v>1597</v>
      </c>
    </row>
    <row r="7" spans="1:9" ht="37.5">
      <c r="A7" s="253" t="s">
        <v>11</v>
      </c>
      <c r="B7" s="480" t="s">
        <v>1599</v>
      </c>
      <c r="C7" s="253"/>
      <c r="D7" s="251" t="s">
        <v>1518</v>
      </c>
      <c r="E7" s="253"/>
      <c r="F7" s="253"/>
      <c r="G7" s="251" t="s">
        <v>1527</v>
      </c>
      <c r="H7" s="480" t="s">
        <v>1596</v>
      </c>
      <c r="I7" s="480" t="s">
        <v>1597</v>
      </c>
    </row>
    <row r="8" spans="1:9">
      <c r="A8" s="253"/>
      <c r="B8" s="253"/>
      <c r="C8" s="253"/>
      <c r="D8" s="253"/>
      <c r="E8" s="253"/>
      <c r="F8" s="253"/>
      <c r="G8" s="253"/>
      <c r="H8" s="254"/>
      <c r="I8" s="254"/>
    </row>
    <row r="9" spans="1:9">
      <c r="A9" s="253"/>
      <c r="B9" s="253"/>
      <c r="C9" s="253"/>
      <c r="D9" s="253"/>
      <c r="E9" s="253"/>
      <c r="F9" s="253"/>
      <c r="G9" s="253"/>
      <c r="H9" s="254"/>
      <c r="I9" s="254"/>
    </row>
    <row r="10" spans="1:9">
      <c r="A10" s="253"/>
      <c r="B10" s="253"/>
      <c r="C10" s="253"/>
      <c r="D10" s="253"/>
      <c r="E10" s="253"/>
      <c r="F10" s="253"/>
      <c r="G10" s="253"/>
      <c r="H10" s="254"/>
      <c r="I10" s="254"/>
    </row>
    <row r="11" spans="1:9">
      <c r="A11" s="253"/>
      <c r="B11" s="253"/>
      <c r="C11" s="253"/>
      <c r="D11" s="253"/>
      <c r="E11" s="253"/>
      <c r="F11" s="253"/>
      <c r="G11" s="253"/>
      <c r="H11" s="254"/>
      <c r="I11" s="254"/>
    </row>
    <row r="12" spans="1:9">
      <c r="A12" s="253"/>
      <c r="B12" s="253"/>
      <c r="C12" s="253"/>
      <c r="D12" s="253"/>
      <c r="E12" s="253"/>
      <c r="F12" s="253"/>
      <c r="G12" s="253"/>
      <c r="H12" s="254"/>
      <c r="I12" s="254"/>
    </row>
    <row r="13" spans="1:9">
      <c r="A13" s="253"/>
      <c r="B13" s="253"/>
      <c r="C13" s="253"/>
      <c r="D13" s="253"/>
      <c r="E13" s="253"/>
      <c r="F13" s="253"/>
      <c r="G13" s="253"/>
      <c r="H13" s="254"/>
      <c r="I13" s="254"/>
    </row>
    <row r="14" spans="1:9">
      <c r="A14" s="253"/>
      <c r="B14" s="253"/>
      <c r="C14" s="253"/>
      <c r="D14" s="253"/>
      <c r="E14" s="253"/>
      <c r="F14" s="253"/>
      <c r="G14" s="253"/>
      <c r="H14" s="254"/>
      <c r="I14" s="254"/>
    </row>
    <row r="15" spans="1:9">
      <c r="A15" s="253"/>
      <c r="B15" s="253"/>
      <c r="C15" s="253"/>
      <c r="D15" s="253"/>
      <c r="E15" s="253"/>
      <c r="F15" s="253"/>
      <c r="G15" s="253"/>
      <c r="H15" s="254"/>
      <c r="I15" s="254"/>
    </row>
    <row r="16" spans="1:9">
      <c r="A16" s="253"/>
      <c r="B16" s="253"/>
      <c r="C16" s="253"/>
      <c r="D16" s="253"/>
      <c r="E16" s="253"/>
      <c r="F16" s="253"/>
      <c r="G16" s="253"/>
      <c r="H16" s="254"/>
      <c r="I16" s="254"/>
    </row>
    <row r="17" spans="1:9">
      <c r="A17" s="253"/>
      <c r="B17" s="253"/>
      <c r="C17" s="253"/>
      <c r="D17" s="253"/>
      <c r="E17" s="253"/>
      <c r="F17" s="253"/>
      <c r="G17" s="253"/>
      <c r="H17" s="254"/>
      <c r="I17" s="254"/>
    </row>
    <row r="18" spans="1:9">
      <c r="A18" s="253"/>
      <c r="B18" s="253"/>
      <c r="C18" s="253"/>
      <c r="D18" s="253"/>
      <c r="E18" s="253"/>
      <c r="F18" s="253"/>
      <c r="G18" s="253"/>
      <c r="H18" s="254"/>
      <c r="I18" s="254"/>
    </row>
    <row r="19" spans="1:9">
      <c r="A19" s="253"/>
      <c r="B19" s="253"/>
      <c r="C19" s="253"/>
      <c r="D19" s="253"/>
      <c r="E19" s="253"/>
      <c r="F19" s="253"/>
      <c r="G19" s="253"/>
      <c r="H19" s="254"/>
      <c r="I19" s="254"/>
    </row>
    <row r="20" spans="1:9">
      <c r="A20" s="253"/>
      <c r="B20" s="253"/>
      <c r="C20" s="253"/>
      <c r="D20" s="253"/>
      <c r="E20" s="253"/>
      <c r="F20" s="253"/>
      <c r="G20" s="253"/>
      <c r="H20" s="254"/>
      <c r="I20" s="254"/>
    </row>
    <row r="21" spans="1:9">
      <c r="A21" s="253"/>
      <c r="B21" s="253"/>
      <c r="C21" s="253"/>
      <c r="D21" s="253"/>
      <c r="E21" s="253"/>
      <c r="F21" s="253"/>
      <c r="G21" s="253"/>
      <c r="H21" s="254"/>
      <c r="I21" s="254"/>
    </row>
    <row r="22" spans="1:9">
      <c r="A22" s="253"/>
      <c r="B22" s="253"/>
      <c r="C22" s="253"/>
      <c r="D22" s="253"/>
      <c r="E22" s="253"/>
      <c r="F22" s="253"/>
      <c r="G22" s="253"/>
      <c r="H22" s="254"/>
      <c r="I22" s="254"/>
    </row>
    <row r="23" spans="1:9">
      <c r="A23" s="253"/>
      <c r="B23" s="253"/>
      <c r="C23" s="253"/>
      <c r="D23" s="253"/>
      <c r="E23" s="253"/>
      <c r="F23" s="253"/>
      <c r="G23" s="253"/>
      <c r="H23" s="254"/>
      <c r="I23" s="254"/>
    </row>
    <row r="24" spans="1:9">
      <c r="A24" s="253"/>
      <c r="B24" s="253"/>
      <c r="C24" s="253"/>
      <c r="D24" s="253"/>
      <c r="E24" s="253"/>
      <c r="F24" s="253"/>
      <c r="G24" s="253"/>
      <c r="H24" s="254"/>
      <c r="I24" s="254"/>
    </row>
    <row r="25" spans="1:9">
      <c r="A25" s="253"/>
      <c r="B25" s="253"/>
      <c r="C25" s="253"/>
      <c r="D25" s="253"/>
      <c r="E25" s="253"/>
      <c r="F25" s="253"/>
      <c r="G25" s="253"/>
      <c r="H25" s="254"/>
      <c r="I25" s="254"/>
    </row>
    <row r="26" spans="1:9">
      <c r="A26" s="253"/>
      <c r="B26" s="253"/>
      <c r="C26" s="253"/>
      <c r="D26" s="253"/>
      <c r="E26" s="253"/>
      <c r="F26" s="253"/>
      <c r="G26" s="253"/>
      <c r="H26" s="254"/>
      <c r="I26" s="254"/>
    </row>
    <row r="27" spans="1:9">
      <c r="A27" s="253"/>
      <c r="B27" s="253"/>
      <c r="C27" s="253"/>
      <c r="D27" s="253"/>
      <c r="E27" s="253"/>
      <c r="F27" s="253"/>
      <c r="G27" s="253"/>
      <c r="H27" s="254"/>
      <c r="I27" s="254"/>
    </row>
    <row r="28" spans="1:9">
      <c r="A28" s="253"/>
      <c r="B28" s="253"/>
      <c r="C28" s="253"/>
      <c r="D28" s="253"/>
      <c r="E28" s="253"/>
      <c r="F28" s="253"/>
      <c r="G28" s="253"/>
      <c r="H28" s="254"/>
      <c r="I28" s="254"/>
    </row>
    <row r="29" spans="1:9">
      <c r="A29" s="253"/>
      <c r="B29" s="253"/>
      <c r="C29" s="253"/>
      <c r="D29" s="253"/>
      <c r="E29" s="253"/>
      <c r="F29" s="253"/>
      <c r="G29" s="253"/>
      <c r="H29" s="254"/>
      <c r="I29" s="254"/>
    </row>
    <row r="30" spans="1:9">
      <c r="A30" s="253"/>
      <c r="B30" s="253"/>
      <c r="C30" s="253"/>
      <c r="D30" s="253"/>
      <c r="E30" s="253"/>
      <c r="F30" s="253"/>
      <c r="G30" s="253"/>
      <c r="H30" s="254"/>
      <c r="I30" s="254"/>
    </row>
    <row r="31" spans="1:9">
      <c r="A31" s="253"/>
      <c r="B31" s="253"/>
      <c r="C31" s="253"/>
      <c r="D31" s="253"/>
      <c r="E31" s="253"/>
      <c r="F31" s="253"/>
      <c r="G31" s="253"/>
      <c r="H31" s="254"/>
      <c r="I31" s="253"/>
    </row>
    <row r="32" spans="1:9">
      <c r="A32" s="253"/>
      <c r="B32" s="253"/>
      <c r="C32" s="253"/>
      <c r="D32" s="253"/>
      <c r="E32" s="253"/>
      <c r="F32" s="253"/>
      <c r="G32" s="253"/>
      <c r="H32" s="254"/>
      <c r="I32" s="253"/>
    </row>
    <row r="33" spans="1:9">
      <c r="A33" s="253"/>
      <c r="B33" s="253"/>
      <c r="C33" s="253"/>
      <c r="D33" s="253"/>
      <c r="E33" s="253"/>
      <c r="F33" s="253"/>
      <c r="G33" s="253"/>
      <c r="H33" s="254"/>
      <c r="I33" s="253"/>
    </row>
    <row r="34" spans="1:9">
      <c r="H34" s="255"/>
    </row>
    <row r="35" spans="1:9">
      <c r="H35" s="255"/>
    </row>
    <row r="36" spans="1:9">
      <c r="H36" s="255"/>
    </row>
    <row r="37" spans="1:9">
      <c r="H37" s="255"/>
    </row>
  </sheetData>
  <conditionalFormatting sqref="B6:B7">
    <cfRule type="expression" dxfId="1" priority="1">
      <formula>AND($I6, NOT($L6), B$4, ISBLANK(B6))</formula>
    </cfRule>
  </conditionalFormatting>
  <conditionalFormatting sqref="H6:I7">
    <cfRule type="expression" dxfId="0" priority="2">
      <formula>AND($I6, NOT($L6), H$4, ISBLANK(H6))</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1"/>
  <sheetViews>
    <sheetView zoomScale="90" zoomScaleNormal="90" zoomScaleSheetLayoutView="100" workbookViewId="0">
      <selection activeCell="D3" sqref="D3"/>
    </sheetView>
  </sheetViews>
  <sheetFormatPr defaultColWidth="9.1796875" defaultRowHeight="14"/>
  <cols>
    <col min="1" max="1" width="24.453125" style="36" customWidth="1"/>
    <col min="2" max="2" width="27.453125" style="36" customWidth="1"/>
    <col min="3" max="3" width="20.1796875" style="36" customWidth="1"/>
    <col min="4" max="16384" width="9.1796875" style="36"/>
  </cols>
  <sheetData>
    <row r="1" spans="1:4" ht="21" customHeight="1">
      <c r="A1" s="76" t="s">
        <v>54</v>
      </c>
      <c r="B1" s="58" t="s">
        <v>429</v>
      </c>
    </row>
    <row r="2" spans="1:4" ht="28.5" customHeight="1">
      <c r="A2" s="602" t="s">
        <v>430</v>
      </c>
      <c r="B2" s="602"/>
      <c r="C2" s="602"/>
      <c r="D2" s="167"/>
    </row>
    <row r="3" spans="1:4" ht="12.75" customHeight="1">
      <c r="A3" s="168"/>
      <c r="B3" s="168"/>
      <c r="C3" s="168"/>
      <c r="D3" s="167"/>
    </row>
    <row r="4" spans="1:4">
      <c r="A4" s="76" t="s">
        <v>618</v>
      </c>
      <c r="B4" s="76" t="s">
        <v>259</v>
      </c>
      <c r="C4" s="76" t="s">
        <v>31</v>
      </c>
    </row>
    <row r="6" spans="1:4">
      <c r="A6" s="76" t="s">
        <v>260</v>
      </c>
    </row>
    <row r="7" spans="1:4">
      <c r="A7" s="36" t="s">
        <v>261</v>
      </c>
      <c r="B7" s="85" t="s">
        <v>262</v>
      </c>
      <c r="C7" s="389" t="s">
        <v>1268</v>
      </c>
    </row>
    <row r="8" spans="1:4">
      <c r="A8" s="36" t="s">
        <v>263</v>
      </c>
      <c r="B8" s="85" t="s">
        <v>264</v>
      </c>
      <c r="C8" s="389" t="s">
        <v>1268</v>
      </c>
    </row>
    <row r="9" spans="1:4">
      <c r="A9" s="36" t="s">
        <v>265</v>
      </c>
      <c r="B9" s="85" t="s">
        <v>266</v>
      </c>
      <c r="C9" s="389" t="s">
        <v>1268</v>
      </c>
    </row>
    <row r="10" spans="1:4">
      <c r="A10" s="36" t="s">
        <v>22</v>
      </c>
      <c r="B10" s="85" t="s">
        <v>23</v>
      </c>
      <c r="C10" s="389" t="s">
        <v>1268</v>
      </c>
    </row>
    <row r="11" spans="1:4">
      <c r="A11" s="36" t="s">
        <v>24</v>
      </c>
      <c r="B11" s="85" t="s">
        <v>25</v>
      </c>
      <c r="C11" s="389" t="s">
        <v>1268</v>
      </c>
    </row>
    <row r="12" spans="1:4">
      <c r="A12" s="36" t="s">
        <v>26</v>
      </c>
      <c r="B12" s="85" t="s">
        <v>27</v>
      </c>
      <c r="C12" s="389" t="s">
        <v>1268</v>
      </c>
    </row>
    <row r="13" spans="1:4">
      <c r="A13" s="36" t="s">
        <v>28</v>
      </c>
      <c r="B13" s="85" t="s">
        <v>29</v>
      </c>
      <c r="C13" s="389" t="s">
        <v>1268</v>
      </c>
    </row>
    <row r="14" spans="1:4">
      <c r="A14" s="36" t="s">
        <v>208</v>
      </c>
      <c r="B14" s="85" t="s">
        <v>209</v>
      </c>
      <c r="C14" s="389" t="s">
        <v>1268</v>
      </c>
    </row>
    <row r="15" spans="1:4">
      <c r="A15" s="36" t="s">
        <v>210</v>
      </c>
      <c r="B15" s="85" t="s">
        <v>211</v>
      </c>
      <c r="C15" s="389" t="s">
        <v>1268</v>
      </c>
    </row>
    <row r="16" spans="1:4">
      <c r="A16" s="36" t="s">
        <v>212</v>
      </c>
      <c r="B16" s="85" t="s">
        <v>213</v>
      </c>
      <c r="C16" s="389" t="s">
        <v>1268</v>
      </c>
    </row>
    <row r="17" spans="1:3">
      <c r="A17" s="36" t="s">
        <v>214</v>
      </c>
      <c r="B17" s="85" t="s">
        <v>215</v>
      </c>
      <c r="C17" s="389" t="s">
        <v>1268</v>
      </c>
    </row>
    <row r="18" spans="1:3">
      <c r="A18" s="36" t="s">
        <v>216</v>
      </c>
      <c r="B18" s="85" t="s">
        <v>217</v>
      </c>
      <c r="C18" s="389" t="s">
        <v>1268</v>
      </c>
    </row>
    <row r="19" spans="1:3">
      <c r="A19" s="36" t="s">
        <v>218</v>
      </c>
      <c r="B19" s="85" t="s">
        <v>219</v>
      </c>
      <c r="C19" s="389" t="s">
        <v>1268</v>
      </c>
    </row>
    <row r="20" spans="1:3">
      <c r="A20" s="36" t="s">
        <v>220</v>
      </c>
      <c r="B20" s="85" t="s">
        <v>221</v>
      </c>
      <c r="C20" s="389" t="s">
        <v>1268</v>
      </c>
    </row>
    <row r="21" spans="1:3">
      <c r="A21" s="36" t="s">
        <v>255</v>
      </c>
      <c r="B21" s="85"/>
      <c r="C21" s="389"/>
    </row>
    <row r="22" spans="1:3">
      <c r="B22" s="85"/>
      <c r="C22" s="389"/>
    </row>
    <row r="23" spans="1:3">
      <c r="A23" s="76" t="s">
        <v>222</v>
      </c>
      <c r="B23" s="85"/>
      <c r="C23" s="389"/>
    </row>
    <row r="24" spans="1:3">
      <c r="A24" s="36" t="s">
        <v>223</v>
      </c>
      <c r="B24" s="85" t="s">
        <v>224</v>
      </c>
      <c r="C24" s="389" t="s">
        <v>1268</v>
      </c>
    </row>
    <row r="25" spans="1:3">
      <c r="A25" s="36" t="s">
        <v>225</v>
      </c>
      <c r="B25" s="85" t="s">
        <v>226</v>
      </c>
      <c r="C25" s="389" t="s">
        <v>1268</v>
      </c>
    </row>
    <row r="26" spans="1:3">
      <c r="A26" s="36" t="s">
        <v>227</v>
      </c>
      <c r="B26" s="85" t="s">
        <v>228</v>
      </c>
      <c r="C26" s="389" t="s">
        <v>1268</v>
      </c>
    </row>
    <row r="27" spans="1:3">
      <c r="A27" s="36" t="s">
        <v>229</v>
      </c>
      <c r="B27" s="85" t="s">
        <v>230</v>
      </c>
      <c r="C27" s="389" t="s">
        <v>1268</v>
      </c>
    </row>
    <row r="28" spans="1:3">
      <c r="A28" s="36" t="s">
        <v>231</v>
      </c>
      <c r="B28" s="85" t="s">
        <v>232</v>
      </c>
      <c r="C28" s="389" t="s">
        <v>1268</v>
      </c>
    </row>
    <row r="29" spans="1:3">
      <c r="A29" s="36" t="s">
        <v>233</v>
      </c>
      <c r="B29" s="85" t="s">
        <v>234</v>
      </c>
      <c r="C29" s="389" t="s">
        <v>1268</v>
      </c>
    </row>
    <row r="30" spans="1:3">
      <c r="A30" s="36" t="s">
        <v>235</v>
      </c>
      <c r="B30" s="85" t="s">
        <v>236</v>
      </c>
      <c r="C30" s="389" t="s">
        <v>1268</v>
      </c>
    </row>
    <row r="31" spans="1:3">
      <c r="A31" s="36" t="s">
        <v>237</v>
      </c>
      <c r="B31" s="85" t="s">
        <v>238</v>
      </c>
      <c r="C31" s="389" t="s">
        <v>1268</v>
      </c>
    </row>
    <row r="32" spans="1:3">
      <c r="A32" s="36" t="s">
        <v>239</v>
      </c>
      <c r="B32" s="85" t="s">
        <v>240</v>
      </c>
      <c r="C32" s="389" t="s">
        <v>1268</v>
      </c>
    </row>
    <row r="33" spans="1:3">
      <c r="A33" s="36" t="s">
        <v>241</v>
      </c>
      <c r="B33" s="85" t="s">
        <v>242</v>
      </c>
      <c r="C33" s="389" t="s">
        <v>1268</v>
      </c>
    </row>
    <row r="34" spans="1:3">
      <c r="A34" s="36" t="s">
        <v>243</v>
      </c>
      <c r="B34" s="85" t="s">
        <v>244</v>
      </c>
      <c r="C34" s="389" t="s">
        <v>1268</v>
      </c>
    </row>
    <row r="35" spans="1:3">
      <c r="A35" s="36" t="s">
        <v>245</v>
      </c>
      <c r="B35" s="85" t="s">
        <v>246</v>
      </c>
      <c r="C35" s="389" t="s">
        <v>1268</v>
      </c>
    </row>
    <row r="36" spans="1:3">
      <c r="A36" s="36" t="s">
        <v>0</v>
      </c>
      <c r="B36" s="85" t="s">
        <v>1</v>
      </c>
      <c r="C36" s="389" t="s">
        <v>1268</v>
      </c>
    </row>
    <row r="37" spans="1:3">
      <c r="A37" s="36" t="s">
        <v>2</v>
      </c>
      <c r="B37" s="85" t="s">
        <v>3</v>
      </c>
      <c r="C37" s="389" t="s">
        <v>1268</v>
      </c>
    </row>
    <row r="38" spans="1:3">
      <c r="A38" s="36" t="s">
        <v>4</v>
      </c>
      <c r="B38" s="85" t="s">
        <v>5</v>
      </c>
      <c r="C38" s="389" t="s">
        <v>1268</v>
      </c>
    </row>
    <row r="39" spans="1:3">
      <c r="A39" s="36" t="s">
        <v>6</v>
      </c>
      <c r="B39" s="85" t="s">
        <v>7</v>
      </c>
      <c r="C39" s="389" t="s">
        <v>1268</v>
      </c>
    </row>
    <row r="40" spans="1:3">
      <c r="A40" s="389" t="s">
        <v>1269</v>
      </c>
      <c r="B40" s="390" t="s">
        <v>1270</v>
      </c>
      <c r="C40" s="389" t="s">
        <v>1268</v>
      </c>
    </row>
    <row r="41" spans="1:3">
      <c r="A41" s="36" t="s">
        <v>255</v>
      </c>
      <c r="B41" s="85"/>
    </row>
  </sheetData>
  <mergeCells count="1">
    <mergeCell ref="A2:C2"/>
  </mergeCells>
  <phoneticPr fontId="9" type="noConversion"/>
  <pageMargins left="0.75" right="0.75" top="1" bottom="1" header="0.5" footer="0.5"/>
  <pageSetup paperSize="9"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A31"/>
  <sheetViews>
    <sheetView topLeftCell="A8" zoomScale="90" zoomScaleNormal="90" zoomScaleSheetLayoutView="85" workbookViewId="0">
      <selection activeCell="D3" sqref="D3"/>
    </sheetView>
  </sheetViews>
  <sheetFormatPr defaultColWidth="8.81640625" defaultRowHeight="12.5"/>
  <cols>
    <col min="1" max="1" width="4.26953125" style="83" customWidth="1"/>
    <col min="2" max="2" width="6.453125" style="83" customWidth="1"/>
    <col min="3" max="3" width="28.453125" style="83" customWidth="1"/>
    <col min="4" max="4" width="14.453125" style="83" customWidth="1"/>
    <col min="5" max="5" width="13.7265625" style="83" customWidth="1"/>
    <col min="6" max="6" width="19.453125" style="83" customWidth="1"/>
    <col min="7" max="7" width="17.1796875" style="37" customWidth="1"/>
    <col min="8" max="10" width="19" style="83" customWidth="1"/>
    <col min="11" max="11" width="11.7265625" style="83" customWidth="1"/>
    <col min="12" max="12" width="23.453125" style="83" customWidth="1"/>
    <col min="13" max="13" width="19" style="83" customWidth="1"/>
    <col min="14" max="14" width="13.1796875" style="83" customWidth="1"/>
    <col min="15" max="15" width="10.81640625" style="83" customWidth="1"/>
    <col min="16" max="16" width="11.1796875" style="83" customWidth="1"/>
    <col min="17" max="17" width="23.81640625" style="83" customWidth="1"/>
    <col min="18" max="18" width="32.81640625" style="83" customWidth="1"/>
    <col min="19" max="19" width="13.7265625" style="83" customWidth="1"/>
    <col min="20" max="20" width="11.1796875" style="83" customWidth="1"/>
    <col min="21" max="21" width="18.1796875" style="83" customWidth="1"/>
    <col min="22" max="22" width="18.81640625" style="83" customWidth="1"/>
    <col min="23" max="23" width="28" style="83" customWidth="1"/>
    <col min="24" max="24" width="13.7265625" style="83" customWidth="1"/>
    <col min="25" max="16384" width="8.81640625" style="83"/>
  </cols>
  <sheetData>
    <row r="1" spans="1:27" s="219" customFormat="1" ht="25.5" hidden="1" customHeight="1">
      <c r="G1" s="220"/>
      <c r="L1" s="221" t="s">
        <v>567</v>
      </c>
      <c r="V1" s="219" t="s">
        <v>176</v>
      </c>
      <c r="W1" s="222" t="s">
        <v>568</v>
      </c>
      <c r="X1" s="219" t="s">
        <v>180</v>
      </c>
    </row>
    <row r="2" spans="1:27" s="219" customFormat="1" ht="37.5" hidden="1">
      <c r="G2" s="220"/>
      <c r="L2" s="221" t="s">
        <v>567</v>
      </c>
      <c r="V2" s="219" t="s">
        <v>177</v>
      </c>
      <c r="W2" s="222" t="s">
        <v>443</v>
      </c>
      <c r="X2" s="219" t="s">
        <v>181</v>
      </c>
    </row>
    <row r="3" spans="1:27" s="219" customFormat="1" ht="25" hidden="1">
      <c r="G3" s="220"/>
      <c r="L3" s="221" t="s">
        <v>567</v>
      </c>
      <c r="V3" s="219" t="s">
        <v>178</v>
      </c>
      <c r="W3" s="222" t="s">
        <v>444</v>
      </c>
      <c r="X3" s="219" t="s">
        <v>182</v>
      </c>
    </row>
    <row r="4" spans="1:27" s="219" customFormat="1" hidden="1">
      <c r="G4" s="220"/>
      <c r="L4" s="221" t="s">
        <v>567</v>
      </c>
      <c r="V4" s="219" t="s">
        <v>179</v>
      </c>
      <c r="W4" s="222" t="s">
        <v>445</v>
      </c>
    </row>
    <row r="5" spans="1:27" s="219" customFormat="1" hidden="1">
      <c r="G5" s="220"/>
      <c r="L5" s="221" t="s">
        <v>567</v>
      </c>
      <c r="V5" s="219" t="s">
        <v>432</v>
      </c>
      <c r="W5" s="222" t="s">
        <v>446</v>
      </c>
    </row>
    <row r="6" spans="1:27" s="219" customFormat="1" hidden="1">
      <c r="G6" s="220"/>
      <c r="L6" s="221" t="s">
        <v>567</v>
      </c>
      <c r="W6" s="222" t="s">
        <v>447</v>
      </c>
    </row>
    <row r="7" spans="1:27" s="219" customFormat="1" hidden="1">
      <c r="G7" s="220"/>
      <c r="L7" s="221" t="s">
        <v>567</v>
      </c>
      <c r="W7" s="222" t="s">
        <v>438</v>
      </c>
    </row>
    <row r="8" spans="1:27" s="170" customFormat="1" ht="27" customHeight="1" thickBot="1">
      <c r="A8" s="169" t="s">
        <v>569</v>
      </c>
      <c r="B8" s="171"/>
      <c r="C8" s="169"/>
      <c r="D8" s="223"/>
      <c r="E8" s="223"/>
      <c r="F8" s="170" t="s">
        <v>570</v>
      </c>
      <c r="L8" s="169" t="s">
        <v>571</v>
      </c>
      <c r="M8" s="171"/>
      <c r="P8" s="171"/>
      <c r="Q8" s="171"/>
      <c r="R8" s="171"/>
      <c r="S8" s="171"/>
      <c r="T8" s="171"/>
      <c r="U8" s="171"/>
      <c r="V8" s="171"/>
    </row>
    <row r="9" spans="1:27" s="170" customFormat="1" ht="40.5" customHeight="1" thickBot="1">
      <c r="A9" s="169"/>
      <c r="B9" s="224"/>
      <c r="C9" s="225" t="s">
        <v>572</v>
      </c>
      <c r="D9" s="226"/>
      <c r="E9" s="227"/>
      <c r="F9" s="603" t="s">
        <v>573</v>
      </c>
      <c r="G9" s="604"/>
      <c r="H9" s="604"/>
      <c r="I9" s="604"/>
      <c r="J9" s="605"/>
      <c r="K9" s="228"/>
      <c r="L9" s="169" t="s">
        <v>574</v>
      </c>
      <c r="M9" s="171"/>
      <c r="P9" s="171"/>
      <c r="Q9" s="171"/>
      <c r="R9" s="171"/>
      <c r="S9" s="171"/>
      <c r="T9" s="171"/>
      <c r="U9" s="171"/>
      <c r="V9" s="169"/>
    </row>
    <row r="10" spans="1:27" s="173" customFormat="1" ht="26.25" customHeight="1" thickBot="1">
      <c r="A10" s="229"/>
      <c r="B10" s="230" t="s">
        <v>175</v>
      </c>
      <c r="C10" s="231" t="s">
        <v>575</v>
      </c>
      <c r="D10" s="232" t="s">
        <v>172</v>
      </c>
      <c r="E10" s="232" t="s">
        <v>431</v>
      </c>
      <c r="F10" s="233" t="s">
        <v>440</v>
      </c>
      <c r="G10" s="233" t="s">
        <v>441</v>
      </c>
      <c r="H10" s="233" t="s">
        <v>576</v>
      </c>
      <c r="I10" s="233" t="s">
        <v>577</v>
      </c>
      <c r="J10" s="234" t="s">
        <v>84</v>
      </c>
      <c r="K10" s="235" t="s">
        <v>578</v>
      </c>
      <c r="L10" s="236" t="s">
        <v>579</v>
      </c>
      <c r="M10" s="172" t="s">
        <v>267</v>
      </c>
      <c r="N10" s="172" t="s">
        <v>20</v>
      </c>
      <c r="O10" s="172" t="s">
        <v>59</v>
      </c>
      <c r="P10" s="172" t="s">
        <v>171</v>
      </c>
      <c r="Q10" s="172" t="s">
        <v>173</v>
      </c>
      <c r="R10" s="172" t="s">
        <v>580</v>
      </c>
      <c r="S10" s="172" t="s">
        <v>174</v>
      </c>
      <c r="T10" s="172" t="s">
        <v>581</v>
      </c>
      <c r="U10" s="172" t="s">
        <v>582</v>
      </c>
      <c r="W10" s="173" t="s">
        <v>442</v>
      </c>
      <c r="X10" s="237"/>
    </row>
    <row r="11" spans="1:27" s="241" customFormat="1" ht="117.75" customHeight="1">
      <c r="A11" s="237">
        <v>1</v>
      </c>
      <c r="B11" s="238"/>
      <c r="C11" s="82" t="s">
        <v>1271</v>
      </c>
      <c r="D11" s="237"/>
      <c r="E11" s="237"/>
      <c r="F11" s="239"/>
      <c r="G11" s="240"/>
      <c r="H11" s="239"/>
      <c r="I11" s="239"/>
      <c r="J11" s="239"/>
      <c r="K11" s="239"/>
      <c r="L11" s="82" t="s">
        <v>1271</v>
      </c>
      <c r="M11" s="82" t="s">
        <v>1272</v>
      </c>
      <c r="N11" s="82" t="s">
        <v>1273</v>
      </c>
      <c r="O11" s="82">
        <v>3148.4</v>
      </c>
      <c r="P11" s="82" t="s">
        <v>178</v>
      </c>
      <c r="Q11" s="82" t="s">
        <v>1274</v>
      </c>
      <c r="R11" s="237" t="s">
        <v>1275</v>
      </c>
      <c r="S11" s="82" t="s">
        <v>1276</v>
      </c>
      <c r="T11" s="82" t="s">
        <v>1454</v>
      </c>
      <c r="U11" s="81" t="s">
        <v>1455</v>
      </c>
      <c r="V11" s="423"/>
      <c r="W11" s="82" t="s">
        <v>438</v>
      </c>
      <c r="X11" s="81"/>
      <c r="AA11" s="237"/>
    </row>
    <row r="12" spans="1:27" ht="12.75" customHeight="1">
      <c r="A12" s="82">
        <v>2</v>
      </c>
      <c r="B12" s="81"/>
      <c r="C12" s="82"/>
      <c r="D12" s="82"/>
      <c r="E12" s="82"/>
      <c r="F12" s="82"/>
      <c r="G12" s="242"/>
      <c r="H12" s="82"/>
      <c r="I12" s="82"/>
      <c r="J12" s="82"/>
      <c r="K12" s="82"/>
      <c r="L12" s="82"/>
      <c r="M12" s="82"/>
      <c r="N12" s="82"/>
      <c r="O12" s="82"/>
      <c r="P12" s="82"/>
      <c r="Q12" s="82"/>
      <c r="R12" s="237"/>
      <c r="S12" s="82"/>
      <c r="T12" s="82"/>
      <c r="U12" s="81"/>
    </row>
    <row r="13" spans="1:27" ht="12.75" customHeight="1">
      <c r="A13" s="82">
        <v>3</v>
      </c>
      <c r="B13" s="81"/>
      <c r="C13" s="82"/>
      <c r="D13" s="82"/>
      <c r="E13" s="82"/>
      <c r="F13" s="82"/>
      <c r="G13" s="242"/>
      <c r="H13" s="82"/>
      <c r="I13" s="82"/>
      <c r="J13" s="82"/>
      <c r="K13" s="82"/>
      <c r="L13" s="82"/>
      <c r="M13" s="82"/>
      <c r="N13" s="82"/>
      <c r="O13" s="82"/>
      <c r="P13" s="82"/>
      <c r="Q13" s="82"/>
      <c r="R13" s="237"/>
      <c r="S13" s="82"/>
      <c r="T13" s="82"/>
      <c r="U13" s="81"/>
    </row>
    <row r="14" spans="1:27" ht="12.75" customHeight="1">
      <c r="A14" s="82">
        <v>4</v>
      </c>
      <c r="B14" s="81"/>
      <c r="C14" s="82"/>
      <c r="D14" s="82"/>
      <c r="E14" s="82"/>
      <c r="F14" s="82"/>
      <c r="G14" s="242"/>
      <c r="H14" s="82"/>
      <c r="I14" s="82"/>
      <c r="J14" s="82"/>
      <c r="K14" s="82"/>
      <c r="L14" s="82"/>
      <c r="M14" s="82"/>
      <c r="N14" s="82"/>
      <c r="O14" s="82"/>
      <c r="P14" s="82"/>
      <c r="Q14" s="82"/>
      <c r="R14" s="237"/>
      <c r="S14" s="82"/>
      <c r="T14" s="82"/>
      <c r="U14" s="81"/>
    </row>
    <row r="15" spans="1:27" ht="12.75" customHeight="1">
      <c r="A15" s="82">
        <v>5</v>
      </c>
      <c r="B15" s="81"/>
      <c r="C15" s="82"/>
      <c r="D15" s="82"/>
      <c r="E15" s="82"/>
      <c r="F15" s="82"/>
      <c r="G15" s="242"/>
      <c r="H15" s="82"/>
      <c r="I15" s="82"/>
      <c r="J15" s="82"/>
      <c r="K15" s="82"/>
      <c r="L15" s="82"/>
      <c r="M15" s="82"/>
      <c r="N15" s="82"/>
      <c r="O15" s="82"/>
      <c r="P15" s="82"/>
      <c r="Q15" s="82"/>
      <c r="R15" s="237"/>
      <c r="S15" s="82"/>
      <c r="T15" s="82"/>
      <c r="U15" s="81"/>
    </row>
    <row r="16" spans="1:27" ht="12.75" customHeight="1">
      <c r="A16" s="82">
        <v>6</v>
      </c>
      <c r="B16" s="81"/>
      <c r="C16" s="82"/>
      <c r="D16" s="82"/>
      <c r="E16" s="82"/>
      <c r="F16" s="82"/>
      <c r="G16" s="242"/>
      <c r="H16" s="82"/>
      <c r="I16" s="82"/>
      <c r="J16" s="82"/>
      <c r="K16" s="82"/>
      <c r="L16" s="82"/>
      <c r="M16" s="82"/>
      <c r="N16" s="82"/>
      <c r="O16" s="82"/>
      <c r="P16" s="82"/>
      <c r="Q16" s="82"/>
      <c r="R16" s="237"/>
      <c r="S16" s="82"/>
      <c r="T16" s="82"/>
      <c r="U16" s="81"/>
    </row>
    <row r="17" spans="1:21" ht="12.75" customHeight="1">
      <c r="A17" s="82">
        <v>7</v>
      </c>
      <c r="B17" s="81"/>
      <c r="C17" s="82"/>
      <c r="D17" s="82"/>
      <c r="E17" s="82"/>
      <c r="F17" s="82"/>
      <c r="G17" s="242"/>
      <c r="H17" s="82"/>
      <c r="I17" s="82"/>
      <c r="J17" s="82"/>
      <c r="K17" s="82"/>
      <c r="L17" s="82"/>
      <c r="M17" s="82"/>
      <c r="N17" s="82"/>
      <c r="O17" s="82"/>
      <c r="P17" s="82"/>
      <c r="Q17" s="82"/>
      <c r="R17" s="237"/>
      <c r="S17" s="82"/>
      <c r="T17" s="82"/>
      <c r="U17" s="81"/>
    </row>
    <row r="18" spans="1:21" ht="12.75" customHeight="1">
      <c r="A18" s="82">
        <v>8</v>
      </c>
      <c r="B18" s="81"/>
      <c r="C18" s="82"/>
      <c r="D18" s="82"/>
      <c r="E18" s="82"/>
      <c r="F18" s="82"/>
      <c r="G18" s="242"/>
      <c r="H18" s="82"/>
      <c r="I18" s="82"/>
      <c r="J18" s="82"/>
      <c r="K18" s="82"/>
      <c r="L18" s="82"/>
      <c r="M18" s="82"/>
      <c r="N18" s="82"/>
      <c r="O18" s="82"/>
      <c r="P18" s="82"/>
      <c r="Q18" s="82"/>
      <c r="R18" s="237"/>
      <c r="S18" s="82"/>
      <c r="T18" s="82"/>
      <c r="U18" s="81"/>
    </row>
    <row r="19" spans="1:21" ht="12.75" customHeight="1">
      <c r="A19" s="82">
        <v>9</v>
      </c>
      <c r="B19" s="81"/>
      <c r="C19" s="82"/>
      <c r="D19" s="82"/>
      <c r="E19" s="82"/>
      <c r="F19" s="82"/>
      <c r="G19" s="242"/>
      <c r="H19" s="82"/>
      <c r="I19" s="82"/>
      <c r="J19" s="82"/>
      <c r="K19" s="82"/>
      <c r="L19" s="82"/>
      <c r="M19" s="82"/>
      <c r="N19" s="82"/>
      <c r="O19" s="82"/>
      <c r="P19" s="82"/>
      <c r="Q19" s="82"/>
      <c r="R19" s="237"/>
      <c r="S19" s="82"/>
      <c r="T19" s="82"/>
      <c r="U19" s="81"/>
    </row>
    <row r="20" spans="1:21" ht="12.75" customHeight="1">
      <c r="A20" s="82">
        <v>10</v>
      </c>
      <c r="B20" s="81"/>
      <c r="C20" s="82"/>
      <c r="D20" s="82"/>
      <c r="E20" s="82"/>
      <c r="F20" s="82"/>
      <c r="G20" s="242"/>
      <c r="H20" s="82"/>
      <c r="I20" s="82"/>
      <c r="J20" s="82"/>
      <c r="K20" s="82"/>
      <c r="L20" s="82"/>
      <c r="M20" s="82"/>
      <c r="N20" s="82"/>
      <c r="O20" s="82"/>
      <c r="P20" s="82"/>
      <c r="Q20" s="82"/>
      <c r="R20" s="237"/>
      <c r="S20" s="82"/>
      <c r="T20" s="82"/>
      <c r="U20" s="81"/>
    </row>
    <row r="21" spans="1:21" ht="12.75" customHeight="1">
      <c r="A21" s="82">
        <v>11</v>
      </c>
      <c r="B21" s="81"/>
      <c r="C21" s="82"/>
      <c r="D21" s="82"/>
      <c r="E21" s="82"/>
      <c r="F21" s="82"/>
      <c r="G21" s="242"/>
      <c r="H21" s="82"/>
      <c r="I21" s="82"/>
      <c r="J21" s="82"/>
      <c r="K21" s="82"/>
      <c r="L21" s="82"/>
      <c r="M21" s="82"/>
      <c r="N21" s="82"/>
      <c r="O21" s="82"/>
      <c r="P21" s="82"/>
      <c r="Q21" s="82"/>
      <c r="R21" s="237"/>
      <c r="S21" s="82"/>
      <c r="T21" s="82"/>
      <c r="U21" s="81"/>
    </row>
    <row r="22" spans="1:21" ht="12.75" customHeight="1">
      <c r="A22" s="82">
        <v>12</v>
      </c>
      <c r="B22" s="81"/>
      <c r="C22" s="82"/>
      <c r="D22" s="82"/>
      <c r="E22" s="82"/>
      <c r="F22" s="82"/>
      <c r="G22" s="242"/>
      <c r="H22" s="82"/>
      <c r="I22" s="82"/>
      <c r="J22" s="82"/>
      <c r="K22" s="82"/>
      <c r="L22" s="82"/>
      <c r="M22" s="82"/>
      <c r="N22" s="82"/>
      <c r="O22" s="82"/>
      <c r="P22" s="82"/>
      <c r="Q22" s="82"/>
      <c r="R22" s="237"/>
      <c r="S22" s="82"/>
      <c r="T22" s="82"/>
      <c r="U22" s="81"/>
    </row>
    <row r="23" spans="1:21" ht="12.75" customHeight="1">
      <c r="A23" s="82">
        <v>13</v>
      </c>
      <c r="B23" s="81"/>
      <c r="C23" s="82"/>
      <c r="D23" s="82"/>
      <c r="E23" s="82"/>
      <c r="F23" s="82"/>
      <c r="G23" s="242"/>
      <c r="H23" s="82"/>
      <c r="I23" s="82"/>
      <c r="J23" s="82"/>
      <c r="K23" s="82"/>
      <c r="L23" s="82"/>
      <c r="M23" s="82"/>
      <c r="N23" s="82"/>
      <c r="O23" s="82"/>
      <c r="P23" s="82"/>
      <c r="Q23" s="82"/>
      <c r="R23" s="237"/>
      <c r="S23" s="82"/>
      <c r="T23" s="82"/>
      <c r="U23" s="81"/>
    </row>
    <row r="24" spans="1:21">
      <c r="A24" s="82">
        <v>14</v>
      </c>
      <c r="B24" s="81"/>
      <c r="C24" s="82"/>
      <c r="D24" s="82"/>
      <c r="E24" s="82"/>
      <c r="F24" s="82"/>
      <c r="G24" s="242"/>
      <c r="H24" s="82"/>
      <c r="I24" s="82"/>
      <c r="J24" s="82"/>
      <c r="K24" s="82"/>
      <c r="L24" s="82"/>
      <c r="M24" s="82"/>
      <c r="N24" s="82"/>
      <c r="O24" s="82"/>
      <c r="P24" s="82"/>
      <c r="Q24" s="82"/>
      <c r="R24" s="237"/>
      <c r="S24" s="82"/>
      <c r="T24" s="82"/>
      <c r="U24" s="81"/>
    </row>
    <row r="25" spans="1:21">
      <c r="A25" s="82">
        <v>15</v>
      </c>
      <c r="B25" s="81"/>
      <c r="C25" s="82"/>
      <c r="D25" s="82"/>
      <c r="E25" s="82"/>
      <c r="F25" s="82"/>
      <c r="G25" s="242"/>
      <c r="H25" s="82"/>
      <c r="I25" s="82"/>
      <c r="J25" s="82"/>
      <c r="K25" s="82"/>
      <c r="L25" s="82"/>
      <c r="M25" s="82"/>
      <c r="N25" s="82"/>
      <c r="O25" s="82"/>
      <c r="P25" s="82"/>
      <c r="Q25" s="82"/>
      <c r="R25" s="237"/>
      <c r="S25" s="82"/>
      <c r="T25" s="82"/>
      <c r="U25" s="81"/>
    </row>
    <row r="26" spans="1:21">
      <c r="A26" s="82">
        <v>16</v>
      </c>
      <c r="B26" s="81"/>
      <c r="C26" s="82"/>
      <c r="D26" s="82"/>
      <c r="E26" s="82"/>
      <c r="F26" s="82"/>
      <c r="G26" s="242"/>
      <c r="H26" s="82"/>
      <c r="I26" s="82"/>
      <c r="J26" s="82"/>
      <c r="K26" s="82"/>
      <c r="L26" s="82"/>
      <c r="M26" s="82"/>
      <c r="N26" s="82"/>
      <c r="O26" s="82"/>
      <c r="P26" s="82"/>
      <c r="Q26" s="82"/>
      <c r="R26" s="237"/>
      <c r="S26" s="82"/>
      <c r="T26" s="82"/>
      <c r="U26" s="81"/>
    </row>
    <row r="27" spans="1:21">
      <c r="A27" s="82">
        <v>17</v>
      </c>
      <c r="B27" s="81"/>
      <c r="C27" s="82"/>
      <c r="D27" s="82"/>
      <c r="E27" s="82"/>
      <c r="F27" s="82"/>
      <c r="G27" s="242"/>
      <c r="H27" s="82"/>
      <c r="I27" s="82"/>
      <c r="J27" s="82"/>
      <c r="K27" s="82"/>
      <c r="L27" s="82"/>
      <c r="M27" s="82"/>
      <c r="N27" s="82"/>
      <c r="O27" s="82"/>
      <c r="P27" s="82"/>
      <c r="Q27" s="82"/>
      <c r="R27" s="237"/>
      <c r="S27" s="82"/>
      <c r="T27" s="82"/>
      <c r="U27" s="81"/>
    </row>
    <row r="28" spans="1:21">
      <c r="A28" s="82">
        <v>18</v>
      </c>
      <c r="B28" s="81"/>
      <c r="C28" s="82"/>
      <c r="D28" s="82"/>
      <c r="E28" s="82"/>
      <c r="F28" s="82"/>
      <c r="G28" s="242"/>
      <c r="H28" s="82"/>
      <c r="I28" s="82"/>
      <c r="J28" s="82"/>
      <c r="K28" s="82"/>
      <c r="L28" s="82"/>
      <c r="M28" s="82"/>
      <c r="N28" s="82"/>
      <c r="O28" s="82"/>
      <c r="P28" s="82"/>
      <c r="Q28" s="82"/>
      <c r="R28" s="237"/>
      <c r="S28" s="82"/>
      <c r="T28" s="82"/>
      <c r="U28" s="81"/>
    </row>
    <row r="29" spans="1:21">
      <c r="A29" s="82">
        <v>19</v>
      </c>
      <c r="B29" s="81"/>
      <c r="C29" s="82"/>
      <c r="D29" s="82"/>
      <c r="E29" s="82"/>
      <c r="F29" s="82"/>
      <c r="G29" s="242"/>
      <c r="H29" s="82"/>
      <c r="I29" s="82"/>
      <c r="J29" s="82"/>
      <c r="K29" s="82"/>
      <c r="L29" s="82"/>
      <c r="M29" s="82"/>
      <c r="N29" s="82"/>
      <c r="O29" s="82"/>
      <c r="P29" s="82"/>
      <c r="Q29" s="82"/>
      <c r="R29" s="237"/>
      <c r="S29" s="82"/>
      <c r="T29" s="82"/>
      <c r="U29" s="81"/>
    </row>
    <row r="30" spans="1:21">
      <c r="A30" s="82">
        <v>20</v>
      </c>
      <c r="B30" s="81"/>
      <c r="C30" s="84"/>
      <c r="D30" s="82"/>
      <c r="E30" s="82"/>
      <c r="F30" s="82"/>
      <c r="G30" s="242"/>
      <c r="H30" s="82"/>
      <c r="I30" s="82"/>
      <c r="J30" s="82"/>
      <c r="K30" s="84"/>
      <c r="L30" s="82"/>
      <c r="M30" s="82"/>
      <c r="N30" s="82"/>
      <c r="O30" s="82"/>
      <c r="P30" s="82"/>
      <c r="Q30" s="82"/>
      <c r="R30" s="237"/>
      <c r="S30" s="82"/>
      <c r="T30" s="82"/>
      <c r="U30" s="81"/>
    </row>
    <row r="31" spans="1:21">
      <c r="A31" s="84" t="s">
        <v>183</v>
      </c>
      <c r="R31" s="237"/>
    </row>
  </sheetData>
  <autoFilter ref="A2:K2" xr:uid="{00000000-0009-0000-0000-00000C000000}"/>
  <mergeCells count="1">
    <mergeCell ref="F9:J9"/>
  </mergeCells>
  <phoneticPr fontId="9" type="noConversion"/>
  <dataValidations count="8">
    <dataValidation type="list" allowBlank="1" showInputMessage="1" showErrorMessage="1" sqref="N12:N29" xr:uid="{00000000-0002-0000-0C00-000000000000}">
      <formula1>$X$1:$X$3</formula1>
    </dataValidation>
    <dataValidation type="list" allowBlank="1" showInputMessage="1" showErrorMessage="1" sqref="P12:P29" xr:uid="{00000000-0002-0000-0C00-000001000000}">
      <formula1>$V$2:$V$5</formula1>
    </dataValidation>
    <dataValidation type="list" allowBlank="1" showInputMessage="1" showErrorMessage="1" sqref="R12:R31" xr:uid="{00000000-0002-0000-0C00-000002000000}">
      <formula1>$X$10:$X$11</formula1>
    </dataValidation>
    <dataValidation type="list" allowBlank="1" showInputMessage="1" showErrorMessage="1" sqref="R11" xr:uid="{764D7ADC-BFA8-4496-8A40-61CC2DF0C196}">
      <formula1>$AA$10:$AA$11</formula1>
    </dataValidation>
    <dataValidation type="list" allowBlank="1" showInputMessage="1" showErrorMessage="1" sqref="V11" xr:uid="{1F5D3831-B1A2-4EDF-8493-715FFC5AFD2A}">
      <formula1>$AA$12:$AA$30</formula1>
    </dataValidation>
    <dataValidation type="list" allowBlank="1" showInputMessage="1" showErrorMessage="1" sqref="N11" xr:uid="{3BB69FCD-264D-4463-8710-2B5A0AF184CB}">
      <formula1>$AA$1:$AA$3</formula1>
    </dataValidation>
    <dataValidation type="list" allowBlank="1" showInputMessage="1" showErrorMessage="1" sqref="P11" xr:uid="{9A3C640D-C5ED-43A7-BCAD-09EC979C955E}">
      <formula1>$Y$2:$Y$5</formula1>
    </dataValidation>
    <dataValidation type="list" allowBlank="1" showInputMessage="1" showErrorMessage="1" sqref="W11" xr:uid="{02D2708A-A838-4FEE-BE61-E32646958E6E}">
      <formula1>$Z$2:$Z$7</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B43"/>
  <sheetViews>
    <sheetView view="pageBreakPreview" zoomScale="90" zoomScaleNormal="100" zoomScaleSheetLayoutView="90" workbookViewId="0"/>
  </sheetViews>
  <sheetFormatPr defaultColWidth="9" defaultRowHeight="12.5"/>
  <cols>
    <col min="1" max="1" width="40.453125" style="43" customWidth="1"/>
    <col min="2" max="2" width="46.453125" style="43" customWidth="1"/>
    <col min="3" max="16384" width="9" style="37"/>
  </cols>
  <sheetData>
    <row r="1" spans="1:2" ht="163.5" customHeight="1">
      <c r="A1" s="86"/>
      <c r="B1" s="35" t="s">
        <v>538</v>
      </c>
    </row>
    <row r="2" spans="1:2" ht="14">
      <c r="A2" s="87" t="s">
        <v>39</v>
      </c>
      <c r="B2" s="88"/>
    </row>
    <row r="3" spans="1:2" ht="14">
      <c r="A3" s="89" t="s">
        <v>40</v>
      </c>
      <c r="B3" s="90" t="str">
        <f>Cover!D3</f>
        <v>The Crown Estate</v>
      </c>
    </row>
    <row r="4" spans="1:2" ht="14">
      <c r="A4" s="89" t="s">
        <v>41</v>
      </c>
      <c r="B4" s="90" t="str">
        <f>Cover!D8</f>
        <v>SA-PEFC-FM-002666</v>
      </c>
    </row>
    <row r="5" spans="1:2" ht="14">
      <c r="A5" s="89" t="s">
        <v>84</v>
      </c>
      <c r="B5" s="90" t="s">
        <v>708</v>
      </c>
    </row>
    <row r="6" spans="1:2" ht="14">
      <c r="A6" s="89" t="s">
        <v>42</v>
      </c>
      <c r="B6" s="90">
        <v>1</v>
      </c>
    </row>
    <row r="7" spans="1:2" ht="14">
      <c r="A7" s="89" t="s">
        <v>43</v>
      </c>
      <c r="B7" s="90">
        <f>'1 Basic info'!$D$89</f>
        <v>3148.4</v>
      </c>
    </row>
    <row r="8" spans="1:2" ht="14">
      <c r="A8" s="91" t="s">
        <v>158</v>
      </c>
      <c r="B8" s="92" t="s">
        <v>730</v>
      </c>
    </row>
    <row r="9" spans="1:2" ht="14">
      <c r="A9" s="52"/>
      <c r="B9" s="52"/>
    </row>
    <row r="10" spans="1:2" ht="14">
      <c r="A10" s="87" t="s">
        <v>159</v>
      </c>
      <c r="B10" s="88"/>
    </row>
    <row r="11" spans="1:2" ht="14">
      <c r="A11" s="89" t="s">
        <v>160</v>
      </c>
      <c r="B11" s="427" t="s">
        <v>11</v>
      </c>
    </row>
    <row r="12" spans="1:2" ht="14">
      <c r="A12" s="89" t="s">
        <v>161</v>
      </c>
      <c r="B12" s="427" t="s">
        <v>1565</v>
      </c>
    </row>
    <row r="13" spans="1:2" ht="14">
      <c r="A13" s="89" t="s">
        <v>205</v>
      </c>
      <c r="B13" s="427" t="s">
        <v>1683</v>
      </c>
    </row>
    <row r="14" spans="1:2" ht="28">
      <c r="A14" s="428" t="s">
        <v>539</v>
      </c>
      <c r="B14" s="427" t="s">
        <v>1683</v>
      </c>
    </row>
    <row r="15" spans="1:2" ht="14">
      <c r="A15" s="52"/>
      <c r="B15" s="52"/>
    </row>
    <row r="16" spans="1:2" s="52" customFormat="1" ht="14">
      <c r="A16" s="87" t="s">
        <v>162</v>
      </c>
      <c r="B16" s="88"/>
    </row>
    <row r="17" spans="1:2" s="52" customFormat="1" ht="14">
      <c r="A17" s="89" t="s">
        <v>455</v>
      </c>
      <c r="B17" s="427">
        <v>0</v>
      </c>
    </row>
    <row r="18" spans="1:2" s="52" customFormat="1" ht="14">
      <c r="A18" s="89" t="s">
        <v>456</v>
      </c>
      <c r="B18" s="427">
        <v>0</v>
      </c>
    </row>
    <row r="19" spans="1:2" s="52" customFormat="1" ht="14">
      <c r="A19" s="89" t="s">
        <v>457</v>
      </c>
      <c r="B19" s="427">
        <v>2</v>
      </c>
    </row>
    <row r="20" spans="1:2" s="52" customFormat="1" ht="14">
      <c r="A20" s="89" t="s">
        <v>30</v>
      </c>
      <c r="B20" s="427">
        <v>0</v>
      </c>
    </row>
    <row r="21" spans="1:2" s="52" customFormat="1" ht="14">
      <c r="A21" s="89" t="s">
        <v>163</v>
      </c>
      <c r="B21" s="427">
        <v>0</v>
      </c>
    </row>
    <row r="22" spans="1:2" s="52" customFormat="1" ht="14">
      <c r="A22" s="91" t="s">
        <v>164</v>
      </c>
      <c r="B22" s="429"/>
    </row>
    <row r="23" spans="1:2" s="52" customFormat="1" ht="14"/>
    <row r="24" spans="1:2" s="52" customFormat="1" ht="14">
      <c r="A24" s="87" t="s">
        <v>165</v>
      </c>
      <c r="B24" s="93"/>
    </row>
    <row r="25" spans="1:2" s="52" customFormat="1" ht="14">
      <c r="A25" s="606" t="s">
        <v>1691</v>
      </c>
      <c r="B25" s="609" t="s">
        <v>1692</v>
      </c>
    </row>
    <row r="26" spans="1:2" s="52" customFormat="1" ht="29" customHeight="1">
      <c r="A26" s="607"/>
      <c r="B26" s="609"/>
    </row>
    <row r="27" spans="1:2" s="52" customFormat="1" ht="14">
      <c r="A27" s="89"/>
      <c r="B27" s="424"/>
    </row>
    <row r="28" spans="1:2" s="52" customFormat="1" ht="14">
      <c r="A28" s="91" t="s">
        <v>166</v>
      </c>
      <c r="B28" s="475">
        <v>45502</v>
      </c>
    </row>
    <row r="29" spans="1:2" s="52" customFormat="1" ht="14">
      <c r="B29" s="56"/>
    </row>
    <row r="30" spans="1:2" s="52" customFormat="1" ht="14">
      <c r="A30" s="87" t="s">
        <v>167</v>
      </c>
      <c r="B30" s="93"/>
    </row>
    <row r="31" spans="1:2" s="43" customFormat="1" ht="14">
      <c r="A31" s="607" t="s">
        <v>168</v>
      </c>
      <c r="B31" s="95" t="s">
        <v>1693</v>
      </c>
    </row>
    <row r="32" spans="1:2" s="43" customFormat="1" ht="14">
      <c r="A32" s="607"/>
      <c r="B32" s="94"/>
    </row>
    <row r="33" spans="1:2" s="43" customFormat="1" ht="14">
      <c r="A33" s="607"/>
      <c r="B33" s="174"/>
    </row>
    <row r="34" spans="1:2" s="43" customFormat="1" ht="45.75" customHeight="1">
      <c r="A34" s="89" t="s">
        <v>40</v>
      </c>
      <c r="B34" s="564" t="s">
        <v>1683</v>
      </c>
    </row>
    <row r="35" spans="1:2" s="43" customFormat="1" ht="58.5" customHeight="1">
      <c r="A35" s="95" t="s">
        <v>1542</v>
      </c>
      <c r="B35" s="564" t="s">
        <v>1683</v>
      </c>
    </row>
    <row r="36" spans="1:2" ht="14">
      <c r="A36" s="91" t="s">
        <v>166</v>
      </c>
      <c r="B36" s="430">
        <v>45504</v>
      </c>
    </row>
    <row r="37" spans="1:2" s="96" customFormat="1" ht="10.5" customHeight="1">
      <c r="A37" s="52"/>
      <c r="B37" s="52"/>
    </row>
    <row r="38" spans="1:2" s="96" customFormat="1" ht="10.5" customHeight="1">
      <c r="A38" s="608" t="s">
        <v>553</v>
      </c>
      <c r="B38" s="608"/>
    </row>
    <row r="39" spans="1:2" s="96" customFormat="1" ht="10.5">
      <c r="A39" s="579" t="s">
        <v>554</v>
      </c>
      <c r="B39" s="579"/>
    </row>
    <row r="40" spans="1:2" s="96" customFormat="1" ht="10.5">
      <c r="A40" s="579" t="s">
        <v>540</v>
      </c>
      <c r="B40" s="579"/>
    </row>
    <row r="41" spans="1:2" s="96" customFormat="1" ht="10.5">
      <c r="A41" s="97"/>
      <c r="B41" s="97"/>
    </row>
    <row r="42" spans="1:2" s="96" customFormat="1" ht="10.5">
      <c r="A42" s="579" t="s">
        <v>61</v>
      </c>
      <c r="B42" s="579"/>
    </row>
    <row r="43" spans="1:2">
      <c r="A43" s="579" t="s">
        <v>62</v>
      </c>
      <c r="B43" s="579"/>
    </row>
  </sheetData>
  <mergeCells count="8">
    <mergeCell ref="A43:B43"/>
    <mergeCell ref="A25:A26"/>
    <mergeCell ref="A42:B42"/>
    <mergeCell ref="A38:B38"/>
    <mergeCell ref="A39:B39"/>
    <mergeCell ref="A31:A33"/>
    <mergeCell ref="A40:B40"/>
    <mergeCell ref="B25:B26"/>
  </mergeCells>
  <phoneticPr fontId="9" type="noConversion"/>
  <pageMargins left="0.75" right="0.75" top="1" bottom="1" header="0.5" footer="0.5"/>
  <pageSetup paperSize="9" scale="80"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BN103"/>
  <sheetViews>
    <sheetView view="pageBreakPreview" zoomScale="90" zoomScaleNormal="100" zoomScaleSheetLayoutView="90" workbookViewId="0">
      <selection activeCell="B1" sqref="B1:C1"/>
    </sheetView>
  </sheetViews>
  <sheetFormatPr defaultColWidth="8" defaultRowHeight="12.5"/>
  <cols>
    <col min="1" max="2" width="23.453125" style="101" customWidth="1"/>
    <col min="3" max="3" width="15.453125" style="100" customWidth="1"/>
    <col min="4" max="4" width="24.453125" style="100" customWidth="1"/>
    <col min="5" max="12" width="8" style="100" customWidth="1"/>
    <col min="13" max="16384" width="8" style="101"/>
  </cols>
  <sheetData>
    <row r="1" spans="1:66" ht="143.25" customHeight="1">
      <c r="A1" s="217"/>
      <c r="B1" s="610" t="s">
        <v>395</v>
      </c>
      <c r="C1" s="610"/>
      <c r="D1" s="98"/>
      <c r="E1" s="99"/>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row>
    <row r="2" spans="1:66" ht="9.75" customHeight="1">
      <c r="A2" s="102"/>
      <c r="B2" s="102"/>
      <c r="C2" s="103"/>
      <c r="D2" s="103"/>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row>
    <row r="3" spans="1:66">
      <c r="A3" s="611" t="s">
        <v>284</v>
      </c>
      <c r="B3" s="611"/>
      <c r="C3" s="611"/>
      <c r="D3" s="611"/>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row>
    <row r="4" spans="1:66" ht="14.25" customHeight="1">
      <c r="A4" s="611"/>
      <c r="B4" s="611"/>
      <c r="C4" s="611"/>
      <c r="D4" s="611"/>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row>
    <row r="5" spans="1:66" ht="25.5" customHeight="1">
      <c r="A5" s="611" t="s">
        <v>392</v>
      </c>
      <c r="B5" s="611"/>
      <c r="C5" s="611"/>
      <c r="D5" s="611"/>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row>
    <row r="6" spans="1:66" ht="14">
      <c r="A6" s="612" t="s">
        <v>39</v>
      </c>
      <c r="B6" s="612"/>
      <c r="C6" s="612"/>
      <c r="D6" s="104"/>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row>
    <row r="7" spans="1:66" ht="14">
      <c r="A7" s="104" t="s">
        <v>40</v>
      </c>
      <c r="B7" s="614" t="str">
        <f>'1 Basic info'!$C$8</f>
        <v>The Crown Estate</v>
      </c>
      <c r="C7" s="614"/>
      <c r="D7" s="614"/>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row>
    <row r="8" spans="1:66" ht="14">
      <c r="A8" s="104" t="s">
        <v>134</v>
      </c>
      <c r="B8" s="614" t="str">
        <f>'1 Basic info'!$C$12</f>
        <v>The Estate Office, Windsor Great Park, Windsor, Berks, SL4 2HT</v>
      </c>
      <c r="C8" s="614"/>
      <c r="D8" s="614"/>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row>
    <row r="9" spans="1:66" ht="14">
      <c r="A9" s="104" t="s">
        <v>84</v>
      </c>
      <c r="B9" s="105" t="str">
        <f>'A11a Cert Decsn'!$B$5</f>
        <v>United Kingdom</v>
      </c>
      <c r="C9" s="105"/>
      <c r="D9" s="105"/>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row>
    <row r="10" spans="1:66" ht="14">
      <c r="A10" s="104" t="s">
        <v>41</v>
      </c>
      <c r="B10" s="614" t="str">
        <f>Cover!D8</f>
        <v>SA-PEFC-FM-002666</v>
      </c>
      <c r="C10" s="614"/>
      <c r="D10" s="105"/>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row>
    <row r="11" spans="1:66" ht="14">
      <c r="A11" s="104" t="s">
        <v>81</v>
      </c>
      <c r="B11" s="614" t="str">
        <f>'1 Basic info'!$C$22</f>
        <v>Single</v>
      </c>
      <c r="C11" s="614"/>
      <c r="D11" s="105"/>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row>
    <row r="12" spans="1:66" ht="14">
      <c r="A12" s="104" t="s">
        <v>135</v>
      </c>
      <c r="B12" s="431">
        <f>Cover!D10</f>
        <v>44475</v>
      </c>
      <c r="C12" s="105" t="s">
        <v>136</v>
      </c>
      <c r="D12" s="431">
        <f>Cover!D11</f>
        <v>46300</v>
      </c>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row>
    <row r="13" spans="1:66" ht="9.75" customHeight="1">
      <c r="A13" s="104"/>
      <c r="B13" s="105"/>
      <c r="C13" s="106"/>
      <c r="D13" s="105"/>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row>
    <row r="14" spans="1:66" ht="18" customHeight="1">
      <c r="A14" s="612" t="s">
        <v>137</v>
      </c>
      <c r="B14" s="612"/>
      <c r="C14" s="612"/>
      <c r="D14" s="612"/>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row>
    <row r="15" spans="1:66" s="110" customFormat="1" ht="14">
      <c r="A15" s="107" t="s">
        <v>285</v>
      </c>
      <c r="B15" s="108" t="s">
        <v>393</v>
      </c>
      <c r="C15" s="108" t="s">
        <v>138</v>
      </c>
      <c r="D15" s="108" t="s">
        <v>139</v>
      </c>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row>
    <row r="16" spans="1:66" s="112" customFormat="1" ht="20.25" customHeight="1">
      <c r="A16" s="391" t="s">
        <v>1277</v>
      </c>
      <c r="B16" s="391" t="s">
        <v>1278</v>
      </c>
      <c r="C16" s="391" t="s">
        <v>1279</v>
      </c>
      <c r="D16" s="391" t="s">
        <v>1280</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row>
    <row r="17" spans="1:66" s="112" customFormat="1" ht="20.25" customHeight="1">
      <c r="A17" s="391" t="s">
        <v>1277</v>
      </c>
      <c r="B17" s="391" t="s">
        <v>303</v>
      </c>
      <c r="C17" s="391" t="s">
        <v>1281</v>
      </c>
      <c r="D17" s="391" t="s">
        <v>1280</v>
      </c>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row>
    <row r="18" spans="1:66" s="112" customFormat="1" ht="20.25" customHeight="1">
      <c r="A18" s="391" t="s">
        <v>1277</v>
      </c>
      <c r="B18" s="391" t="s">
        <v>1282</v>
      </c>
      <c r="C18" s="391">
        <v>14000</v>
      </c>
      <c r="D18" s="391">
        <v>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row>
    <row r="19" spans="1:66" ht="14">
      <c r="A19" s="105"/>
      <c r="B19" s="113"/>
      <c r="C19" s="105"/>
      <c r="D19" s="113"/>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row>
    <row r="20" spans="1:66" ht="14">
      <c r="A20" s="114" t="s">
        <v>167</v>
      </c>
      <c r="B20" s="115"/>
      <c r="C20" s="116"/>
      <c r="D20" s="117"/>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row>
    <row r="21" spans="1:66" ht="15.75" customHeight="1">
      <c r="A21" s="615" t="s">
        <v>40</v>
      </c>
      <c r="B21" s="614"/>
      <c r="C21" s="616" t="s">
        <v>1458</v>
      </c>
      <c r="D21" s="617"/>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row>
    <row r="22" spans="1:66" ht="39" customHeight="1">
      <c r="A22" s="615" t="s">
        <v>169</v>
      </c>
      <c r="B22" s="614"/>
      <c r="C22" s="618"/>
      <c r="D22" s="619"/>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row>
    <row r="23" spans="1:66" ht="14">
      <c r="A23" s="620" t="s">
        <v>166</v>
      </c>
      <c r="B23" s="621"/>
      <c r="C23" s="623">
        <v>44469</v>
      </c>
      <c r="D23" s="624"/>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row>
    <row r="24" spans="1:66" ht="14">
      <c r="A24" s="104"/>
      <c r="B24" s="104"/>
      <c r="C24" s="106"/>
      <c r="D24" s="104"/>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row>
    <row r="25" spans="1:66">
      <c r="A25" s="622" t="s">
        <v>552</v>
      </c>
      <c r="B25" s="622"/>
      <c r="C25" s="622"/>
      <c r="D25" s="622"/>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row>
    <row r="26" spans="1:66">
      <c r="A26" s="613" t="s">
        <v>554</v>
      </c>
      <c r="B26" s="613"/>
      <c r="C26" s="613"/>
      <c r="D26" s="613"/>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row>
    <row r="27" spans="1:66">
      <c r="A27" s="613" t="s">
        <v>541</v>
      </c>
      <c r="B27" s="613"/>
      <c r="C27" s="613"/>
      <c r="D27" s="613"/>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row>
    <row r="28" spans="1:66" ht="13.5" customHeight="1">
      <c r="A28" s="118"/>
      <c r="B28" s="118"/>
      <c r="C28" s="118"/>
      <c r="D28" s="118"/>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row>
    <row r="29" spans="1:66">
      <c r="A29" s="613" t="s">
        <v>61</v>
      </c>
      <c r="B29" s="613"/>
      <c r="C29" s="613"/>
      <c r="D29" s="613"/>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row>
    <row r="30" spans="1:66">
      <c r="A30" s="613" t="s">
        <v>62</v>
      </c>
      <c r="B30" s="613"/>
      <c r="C30" s="613"/>
      <c r="D30" s="613"/>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row>
    <row r="31" spans="1:66">
      <c r="A31" s="613" t="s">
        <v>380</v>
      </c>
      <c r="B31" s="613"/>
      <c r="C31" s="613"/>
      <c r="D31" s="613"/>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row>
    <row r="32" spans="1:66">
      <c r="A32" s="100"/>
      <c r="B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row>
    <row r="33" spans="1:66">
      <c r="A33" s="100"/>
      <c r="B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row>
    <row r="34" spans="1:66">
      <c r="A34" s="100"/>
      <c r="B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row>
    <row r="35" spans="1:66">
      <c r="A35" s="100"/>
      <c r="B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row>
    <row r="36" spans="1:66" s="100" customFormat="1"/>
    <row r="37" spans="1:66" s="100" customFormat="1"/>
    <row r="38" spans="1:66" s="100" customFormat="1"/>
    <row r="39" spans="1:66" s="100" customFormat="1"/>
    <row r="40" spans="1:66" s="100" customFormat="1"/>
    <row r="41" spans="1:66" s="100" customFormat="1"/>
    <row r="42" spans="1:66" s="100" customFormat="1"/>
    <row r="43" spans="1:66" s="100" customFormat="1"/>
    <row r="44" spans="1:66" s="100" customFormat="1"/>
    <row r="45" spans="1:66" s="100" customFormat="1"/>
    <row r="46" spans="1:66" s="100" customFormat="1"/>
    <row r="47" spans="1:66" s="100" customFormat="1"/>
    <row r="48" spans="1:66" s="100" customFormat="1"/>
    <row r="49" spans="1:31" s="100" customFormat="1"/>
    <row r="50" spans="1:31" s="100" customFormat="1"/>
    <row r="51" spans="1:31" s="100" customFormat="1"/>
    <row r="52" spans="1:31" s="100" customFormat="1"/>
    <row r="53" spans="1:31" s="100" customFormat="1"/>
    <row r="54" spans="1:31" s="100" customFormat="1"/>
    <row r="55" spans="1:31">
      <c r="A55" s="100"/>
      <c r="B55" s="100"/>
      <c r="M55" s="100"/>
      <c r="N55" s="100"/>
      <c r="O55" s="100"/>
      <c r="P55" s="100"/>
      <c r="Q55" s="100"/>
      <c r="R55" s="100"/>
      <c r="S55" s="100"/>
      <c r="T55" s="100"/>
      <c r="U55" s="100"/>
      <c r="V55" s="100"/>
      <c r="W55" s="100"/>
      <c r="X55" s="100"/>
      <c r="Y55" s="100"/>
      <c r="Z55" s="100"/>
      <c r="AA55" s="100"/>
      <c r="AB55" s="100"/>
      <c r="AC55" s="100"/>
      <c r="AD55" s="100"/>
      <c r="AE55" s="100"/>
    </row>
    <row r="56" spans="1:31">
      <c r="A56" s="100"/>
      <c r="B56" s="100"/>
      <c r="M56" s="100"/>
      <c r="N56" s="100"/>
      <c r="O56" s="100"/>
      <c r="P56" s="100"/>
      <c r="Q56" s="100"/>
      <c r="R56" s="100"/>
      <c r="S56" s="100"/>
      <c r="T56" s="100"/>
      <c r="U56" s="100"/>
      <c r="V56" s="100"/>
      <c r="W56" s="100"/>
      <c r="X56" s="100"/>
      <c r="Y56" s="100"/>
      <c r="Z56" s="100"/>
      <c r="AA56" s="100"/>
      <c r="AB56" s="100"/>
      <c r="AC56" s="100"/>
      <c r="AD56" s="100"/>
      <c r="AE56" s="100"/>
    </row>
    <row r="57" spans="1:31">
      <c r="A57" s="100"/>
      <c r="B57" s="100"/>
      <c r="M57" s="100"/>
      <c r="N57" s="100"/>
      <c r="O57" s="100"/>
      <c r="P57" s="100"/>
      <c r="Q57" s="100"/>
      <c r="R57" s="100"/>
      <c r="S57" s="100"/>
      <c r="T57" s="100"/>
      <c r="U57" s="100"/>
      <c r="V57" s="100"/>
      <c r="W57" s="100"/>
      <c r="X57" s="100"/>
      <c r="Y57" s="100"/>
      <c r="Z57" s="100"/>
      <c r="AA57" s="100"/>
      <c r="AB57" s="100"/>
      <c r="AC57" s="100"/>
      <c r="AD57" s="100"/>
      <c r="AE57" s="100"/>
    </row>
    <row r="58" spans="1:31">
      <c r="A58" s="100"/>
      <c r="B58" s="100"/>
      <c r="M58" s="100"/>
      <c r="N58" s="100"/>
      <c r="O58" s="100"/>
      <c r="P58" s="100"/>
      <c r="Q58" s="100"/>
      <c r="R58" s="100"/>
      <c r="S58" s="100"/>
      <c r="T58" s="100"/>
      <c r="U58" s="100"/>
      <c r="V58" s="100"/>
      <c r="W58" s="100"/>
      <c r="X58" s="100"/>
      <c r="Y58" s="100"/>
      <c r="Z58" s="100"/>
      <c r="AA58" s="100"/>
      <c r="AB58" s="100"/>
      <c r="AC58" s="100"/>
      <c r="AD58" s="100"/>
      <c r="AE58" s="100"/>
    </row>
    <row r="59" spans="1:31">
      <c r="A59" s="100"/>
      <c r="B59" s="100"/>
      <c r="M59" s="100"/>
      <c r="N59" s="100"/>
      <c r="O59" s="100"/>
      <c r="P59" s="100"/>
      <c r="Q59" s="100"/>
      <c r="R59" s="100"/>
      <c r="S59" s="100"/>
      <c r="T59" s="100"/>
      <c r="U59" s="100"/>
      <c r="V59" s="100"/>
      <c r="W59" s="100"/>
      <c r="X59" s="100"/>
      <c r="Y59" s="100"/>
      <c r="Z59" s="100"/>
      <c r="AA59" s="100"/>
      <c r="AB59" s="100"/>
      <c r="AC59" s="100"/>
      <c r="AD59" s="100"/>
      <c r="AE59" s="100"/>
    </row>
    <row r="60" spans="1:31">
      <c r="A60" s="100"/>
      <c r="B60" s="100"/>
      <c r="M60" s="100"/>
      <c r="N60" s="100"/>
      <c r="O60" s="100"/>
      <c r="P60" s="100"/>
      <c r="Q60" s="100"/>
      <c r="R60" s="100"/>
      <c r="S60" s="100"/>
      <c r="T60" s="100"/>
      <c r="U60" s="100"/>
      <c r="V60" s="100"/>
      <c r="W60" s="100"/>
      <c r="X60" s="100"/>
      <c r="Y60" s="100"/>
      <c r="Z60" s="100"/>
      <c r="AA60" s="100"/>
      <c r="AB60" s="100"/>
      <c r="AC60" s="100"/>
      <c r="AD60" s="100"/>
      <c r="AE60" s="100"/>
    </row>
    <row r="61" spans="1:31">
      <c r="A61" s="100"/>
      <c r="B61" s="100"/>
      <c r="M61" s="100"/>
      <c r="N61" s="100"/>
      <c r="O61" s="100"/>
      <c r="P61" s="100"/>
      <c r="Q61" s="100"/>
      <c r="R61" s="100"/>
      <c r="S61" s="100"/>
      <c r="T61" s="100"/>
      <c r="U61" s="100"/>
      <c r="V61" s="100"/>
      <c r="W61" s="100"/>
      <c r="X61" s="100"/>
      <c r="Y61" s="100"/>
      <c r="Z61" s="100"/>
      <c r="AA61" s="100"/>
      <c r="AB61" s="100"/>
      <c r="AC61" s="100"/>
      <c r="AD61" s="100"/>
      <c r="AE61" s="100"/>
    </row>
    <row r="62" spans="1:31">
      <c r="A62" s="100"/>
      <c r="B62" s="100"/>
      <c r="M62" s="100"/>
      <c r="N62" s="100"/>
      <c r="O62" s="100"/>
      <c r="P62" s="100"/>
      <c r="Q62" s="100"/>
      <c r="R62" s="100"/>
      <c r="S62" s="100"/>
      <c r="T62" s="100"/>
      <c r="U62" s="100"/>
      <c r="V62" s="100"/>
      <c r="W62" s="100"/>
      <c r="X62" s="100"/>
      <c r="Y62" s="100"/>
      <c r="Z62" s="100"/>
      <c r="AA62" s="100"/>
      <c r="AB62" s="100"/>
      <c r="AC62" s="100"/>
      <c r="AD62" s="100"/>
      <c r="AE62" s="100"/>
    </row>
    <row r="63" spans="1:31">
      <c r="A63" s="100"/>
      <c r="B63" s="100"/>
      <c r="M63" s="100"/>
      <c r="N63" s="100"/>
      <c r="O63" s="100"/>
      <c r="P63" s="100"/>
      <c r="Q63" s="100"/>
      <c r="R63" s="100"/>
      <c r="S63" s="100"/>
      <c r="T63" s="100"/>
      <c r="U63" s="100"/>
      <c r="V63" s="100"/>
      <c r="W63" s="100"/>
      <c r="X63" s="100"/>
      <c r="Y63" s="100"/>
      <c r="Z63" s="100"/>
      <c r="AA63" s="100"/>
      <c r="AB63" s="100"/>
      <c r="AC63" s="100"/>
      <c r="AD63" s="100"/>
      <c r="AE63" s="100"/>
    </row>
    <row r="64" spans="1:31">
      <c r="A64" s="100"/>
      <c r="B64" s="100"/>
      <c r="M64" s="100"/>
      <c r="N64" s="100"/>
      <c r="O64" s="100"/>
      <c r="P64" s="100"/>
      <c r="Q64" s="100"/>
      <c r="R64" s="100"/>
      <c r="S64" s="100"/>
      <c r="T64" s="100"/>
      <c r="U64" s="100"/>
      <c r="V64" s="100"/>
      <c r="W64" s="100"/>
      <c r="X64" s="100"/>
      <c r="Y64" s="100"/>
      <c r="Z64" s="100"/>
      <c r="AA64" s="100"/>
      <c r="AB64" s="100"/>
      <c r="AC64" s="100"/>
      <c r="AD64" s="100"/>
      <c r="AE64" s="100"/>
    </row>
    <row r="65" spans="1:31">
      <c r="A65" s="100"/>
      <c r="B65" s="100"/>
      <c r="M65" s="100"/>
      <c r="N65" s="100"/>
      <c r="O65" s="100"/>
      <c r="P65" s="100"/>
      <c r="Q65" s="100"/>
      <c r="R65" s="100"/>
      <c r="S65" s="100"/>
      <c r="T65" s="100"/>
      <c r="U65" s="100"/>
      <c r="V65" s="100"/>
      <c r="W65" s="100"/>
      <c r="X65" s="100"/>
      <c r="Y65" s="100"/>
      <c r="Z65" s="100"/>
      <c r="AA65" s="100"/>
      <c r="AB65" s="100"/>
      <c r="AC65" s="100"/>
      <c r="AD65" s="100"/>
      <c r="AE65" s="100"/>
    </row>
    <row r="66" spans="1:31">
      <c r="A66" s="100"/>
      <c r="B66" s="100"/>
      <c r="M66" s="100"/>
      <c r="N66" s="100"/>
      <c r="O66" s="100"/>
      <c r="P66" s="100"/>
      <c r="Q66" s="100"/>
      <c r="R66" s="100"/>
      <c r="S66" s="100"/>
      <c r="T66" s="100"/>
      <c r="U66" s="100"/>
      <c r="V66" s="100"/>
      <c r="W66" s="100"/>
      <c r="X66" s="100"/>
      <c r="Y66" s="100"/>
      <c r="Z66" s="100"/>
      <c r="AA66" s="100"/>
      <c r="AB66" s="100"/>
      <c r="AC66" s="100"/>
      <c r="AD66" s="100"/>
      <c r="AE66" s="100"/>
    </row>
    <row r="67" spans="1:31">
      <c r="A67" s="100"/>
      <c r="B67" s="100"/>
      <c r="M67" s="100"/>
      <c r="N67" s="100"/>
      <c r="O67" s="100"/>
      <c r="P67" s="100"/>
      <c r="Q67" s="100"/>
      <c r="R67" s="100"/>
      <c r="S67" s="100"/>
      <c r="T67" s="100"/>
      <c r="U67" s="100"/>
      <c r="V67" s="100"/>
      <c r="W67" s="100"/>
      <c r="X67" s="100"/>
      <c r="Y67" s="100"/>
      <c r="Z67" s="100"/>
      <c r="AA67" s="100"/>
      <c r="AB67" s="100"/>
      <c r="AC67" s="100"/>
      <c r="AD67" s="100"/>
      <c r="AE67" s="100"/>
    </row>
    <row r="68" spans="1:31">
      <c r="A68" s="100"/>
      <c r="B68" s="100"/>
      <c r="M68" s="100"/>
      <c r="N68" s="100"/>
      <c r="O68" s="100"/>
      <c r="P68" s="100"/>
      <c r="Q68" s="100"/>
      <c r="R68" s="100"/>
      <c r="S68" s="100"/>
      <c r="T68" s="100"/>
      <c r="U68" s="100"/>
      <c r="V68" s="100"/>
      <c r="W68" s="100"/>
      <c r="X68" s="100"/>
      <c r="Y68" s="100"/>
      <c r="Z68" s="100"/>
      <c r="AA68" s="100"/>
      <c r="AB68" s="100"/>
      <c r="AC68" s="100"/>
      <c r="AD68" s="100"/>
      <c r="AE68" s="100"/>
    </row>
    <row r="69" spans="1:31">
      <c r="A69" s="100"/>
      <c r="B69" s="100"/>
      <c r="M69" s="100"/>
      <c r="N69" s="100"/>
      <c r="O69" s="100"/>
      <c r="P69" s="100"/>
      <c r="Q69" s="100"/>
      <c r="R69" s="100"/>
      <c r="S69" s="100"/>
      <c r="T69" s="100"/>
      <c r="U69" s="100"/>
      <c r="V69" s="100"/>
      <c r="W69" s="100"/>
      <c r="X69" s="100"/>
      <c r="Y69" s="100"/>
      <c r="Z69" s="100"/>
      <c r="AA69" s="100"/>
      <c r="AB69" s="100"/>
      <c r="AC69" s="100"/>
      <c r="AD69" s="100"/>
      <c r="AE69" s="100"/>
    </row>
    <row r="70" spans="1:31">
      <c r="A70" s="100"/>
      <c r="B70" s="100"/>
      <c r="M70" s="100"/>
      <c r="N70" s="100"/>
      <c r="O70" s="100"/>
      <c r="P70" s="100"/>
      <c r="Q70" s="100"/>
      <c r="R70" s="100"/>
      <c r="S70" s="100"/>
      <c r="T70" s="100"/>
      <c r="U70" s="100"/>
      <c r="V70" s="100"/>
      <c r="W70" s="100"/>
      <c r="X70" s="100"/>
      <c r="Y70" s="100"/>
      <c r="Z70" s="100"/>
      <c r="AA70" s="100"/>
      <c r="AB70" s="100"/>
      <c r="AC70" s="100"/>
      <c r="AD70" s="100"/>
      <c r="AE70" s="100"/>
    </row>
    <row r="71" spans="1:31">
      <c r="A71" s="100"/>
      <c r="B71" s="100"/>
      <c r="M71" s="100"/>
      <c r="N71" s="100"/>
      <c r="O71" s="100"/>
      <c r="P71" s="100"/>
      <c r="Q71" s="100"/>
      <c r="R71" s="100"/>
      <c r="S71" s="100"/>
      <c r="T71" s="100"/>
      <c r="U71" s="100"/>
      <c r="V71" s="100"/>
      <c r="W71" s="100"/>
      <c r="X71" s="100"/>
      <c r="Y71" s="100"/>
      <c r="Z71" s="100"/>
      <c r="AA71" s="100"/>
      <c r="AB71" s="100"/>
      <c r="AC71" s="100"/>
      <c r="AD71" s="100"/>
      <c r="AE71" s="100"/>
    </row>
    <row r="72" spans="1:31">
      <c r="A72" s="100"/>
      <c r="B72" s="100"/>
      <c r="M72" s="100"/>
      <c r="N72" s="100"/>
      <c r="O72" s="100"/>
      <c r="P72" s="100"/>
      <c r="Q72" s="100"/>
      <c r="R72" s="100"/>
      <c r="S72" s="100"/>
      <c r="T72" s="100"/>
      <c r="U72" s="100"/>
      <c r="V72" s="100"/>
      <c r="W72" s="100"/>
      <c r="X72" s="100"/>
      <c r="Y72" s="100"/>
      <c r="Z72" s="100"/>
      <c r="AA72" s="100"/>
      <c r="AB72" s="100"/>
      <c r="AC72" s="100"/>
      <c r="AD72" s="100"/>
      <c r="AE72" s="100"/>
    </row>
    <row r="73" spans="1:31">
      <c r="A73" s="100"/>
      <c r="B73" s="100"/>
      <c r="M73" s="100"/>
      <c r="N73" s="100"/>
      <c r="O73" s="100"/>
      <c r="P73" s="100"/>
      <c r="Q73" s="100"/>
      <c r="R73" s="100"/>
      <c r="S73" s="100"/>
      <c r="T73" s="100"/>
      <c r="U73" s="100"/>
      <c r="V73" s="100"/>
      <c r="W73" s="100"/>
      <c r="X73" s="100"/>
      <c r="Y73" s="100"/>
      <c r="Z73" s="100"/>
      <c r="AA73" s="100"/>
      <c r="AB73" s="100"/>
      <c r="AC73" s="100"/>
      <c r="AD73" s="100"/>
      <c r="AE73" s="100"/>
    </row>
    <row r="74" spans="1:31">
      <c r="A74" s="100"/>
      <c r="B74" s="100"/>
      <c r="M74" s="100"/>
      <c r="N74" s="100"/>
      <c r="O74" s="100"/>
      <c r="P74" s="100"/>
      <c r="Q74" s="100"/>
      <c r="R74" s="100"/>
      <c r="S74" s="100"/>
      <c r="T74" s="100"/>
      <c r="U74" s="100"/>
      <c r="V74" s="100"/>
      <c r="W74" s="100"/>
      <c r="X74" s="100"/>
      <c r="Y74" s="100"/>
      <c r="Z74" s="100"/>
      <c r="AA74" s="100"/>
      <c r="AB74" s="100"/>
      <c r="AC74" s="100"/>
      <c r="AD74" s="100"/>
      <c r="AE74" s="100"/>
    </row>
    <row r="75" spans="1:31">
      <c r="A75" s="100"/>
      <c r="B75" s="100"/>
      <c r="M75" s="100"/>
      <c r="N75" s="100"/>
      <c r="O75" s="100"/>
      <c r="P75" s="100"/>
      <c r="Q75" s="100"/>
      <c r="R75" s="100"/>
      <c r="S75" s="100"/>
      <c r="T75" s="100"/>
      <c r="U75" s="100"/>
      <c r="V75" s="100"/>
      <c r="W75" s="100"/>
      <c r="X75" s="100"/>
      <c r="Y75" s="100"/>
      <c r="Z75" s="100"/>
      <c r="AA75" s="100"/>
      <c r="AB75" s="100"/>
      <c r="AC75" s="100"/>
      <c r="AD75" s="100"/>
      <c r="AE75" s="100"/>
    </row>
    <row r="76" spans="1:31">
      <c r="A76" s="100"/>
      <c r="B76" s="100"/>
      <c r="M76" s="100"/>
      <c r="N76" s="100"/>
      <c r="O76" s="100"/>
      <c r="P76" s="100"/>
      <c r="Q76" s="100"/>
      <c r="R76" s="100"/>
      <c r="S76" s="100"/>
      <c r="T76" s="100"/>
      <c r="U76" s="100"/>
      <c r="V76" s="100"/>
      <c r="W76" s="100"/>
      <c r="X76" s="100"/>
      <c r="Y76" s="100"/>
      <c r="Z76" s="100"/>
      <c r="AA76" s="100"/>
      <c r="AB76" s="100"/>
      <c r="AC76" s="100"/>
      <c r="AD76" s="100"/>
      <c r="AE76" s="100"/>
    </row>
    <row r="77" spans="1:31">
      <c r="A77" s="100"/>
      <c r="B77" s="100"/>
      <c r="M77" s="100"/>
      <c r="N77" s="100"/>
      <c r="O77" s="100"/>
      <c r="P77" s="100"/>
      <c r="Q77" s="100"/>
      <c r="R77" s="100"/>
      <c r="S77" s="100"/>
      <c r="T77" s="100"/>
      <c r="U77" s="100"/>
      <c r="V77" s="100"/>
      <c r="W77" s="100"/>
      <c r="X77" s="100"/>
      <c r="Y77" s="100"/>
      <c r="Z77" s="100"/>
      <c r="AA77" s="100"/>
      <c r="AB77" s="100"/>
      <c r="AC77" s="100"/>
      <c r="AD77" s="100"/>
      <c r="AE77" s="100"/>
    </row>
    <row r="78" spans="1:31">
      <c r="A78" s="100"/>
      <c r="B78" s="100"/>
      <c r="M78" s="100"/>
      <c r="N78" s="100"/>
      <c r="O78" s="100"/>
      <c r="P78" s="100"/>
      <c r="Q78" s="100"/>
      <c r="R78" s="100"/>
      <c r="S78" s="100"/>
      <c r="T78" s="100"/>
      <c r="U78" s="100"/>
      <c r="V78" s="100"/>
      <c r="W78" s="100"/>
      <c r="X78" s="100"/>
      <c r="Y78" s="100"/>
      <c r="Z78" s="100"/>
      <c r="AA78" s="100"/>
      <c r="AB78" s="100"/>
      <c r="AC78" s="100"/>
      <c r="AD78" s="100"/>
      <c r="AE78" s="100"/>
    </row>
    <row r="79" spans="1:31">
      <c r="A79" s="100"/>
      <c r="B79" s="100"/>
      <c r="M79" s="100"/>
      <c r="N79" s="100"/>
      <c r="O79" s="100"/>
      <c r="P79" s="100"/>
      <c r="Q79" s="100"/>
      <c r="R79" s="100"/>
      <c r="S79" s="100"/>
      <c r="T79" s="100"/>
      <c r="U79" s="100"/>
      <c r="V79" s="100"/>
      <c r="W79" s="100"/>
      <c r="X79" s="100"/>
      <c r="Y79" s="100"/>
      <c r="Z79" s="100"/>
      <c r="AA79" s="100"/>
      <c r="AB79" s="100"/>
      <c r="AC79" s="100"/>
      <c r="AD79" s="100"/>
      <c r="AE79" s="100"/>
    </row>
    <row r="80" spans="1:31">
      <c r="A80" s="100"/>
      <c r="B80" s="100"/>
      <c r="M80" s="100"/>
      <c r="N80" s="100"/>
      <c r="O80" s="100"/>
      <c r="P80" s="100"/>
      <c r="Q80" s="100"/>
      <c r="R80" s="100"/>
      <c r="S80" s="100"/>
      <c r="T80" s="100"/>
      <c r="U80" s="100"/>
      <c r="V80" s="100"/>
      <c r="W80" s="100"/>
      <c r="X80" s="100"/>
      <c r="Y80" s="100"/>
      <c r="Z80" s="100"/>
      <c r="AA80" s="100"/>
      <c r="AB80" s="100"/>
      <c r="AC80" s="100"/>
      <c r="AD80" s="100"/>
      <c r="AE80" s="100"/>
    </row>
    <row r="81" spans="1:31">
      <c r="A81" s="100"/>
      <c r="B81" s="100"/>
      <c r="M81" s="100"/>
      <c r="N81" s="100"/>
      <c r="O81" s="100"/>
      <c r="P81" s="100"/>
      <c r="Q81" s="100"/>
      <c r="R81" s="100"/>
      <c r="S81" s="100"/>
      <c r="T81" s="100"/>
      <c r="U81" s="100"/>
      <c r="V81" s="100"/>
      <c r="W81" s="100"/>
      <c r="X81" s="100"/>
      <c r="Y81" s="100"/>
      <c r="Z81" s="100"/>
      <c r="AA81" s="100"/>
      <c r="AB81" s="100"/>
      <c r="AC81" s="100"/>
      <c r="AD81" s="100"/>
      <c r="AE81" s="100"/>
    </row>
    <row r="82" spans="1:31">
      <c r="A82" s="100"/>
      <c r="B82" s="100"/>
      <c r="M82" s="100"/>
      <c r="N82" s="100"/>
      <c r="O82" s="100"/>
      <c r="P82" s="100"/>
      <c r="Q82" s="100"/>
      <c r="R82" s="100"/>
      <c r="S82" s="100"/>
      <c r="T82" s="100"/>
      <c r="U82" s="100"/>
      <c r="V82" s="100"/>
      <c r="W82" s="100"/>
      <c r="X82" s="100"/>
      <c r="Y82" s="100"/>
      <c r="Z82" s="100"/>
      <c r="AA82" s="100"/>
      <c r="AB82" s="100"/>
      <c r="AC82" s="100"/>
      <c r="AD82" s="100"/>
      <c r="AE82" s="100"/>
    </row>
    <row r="83" spans="1:31">
      <c r="A83" s="100"/>
      <c r="B83" s="100"/>
      <c r="M83" s="100"/>
      <c r="N83" s="100"/>
      <c r="O83" s="100"/>
      <c r="P83" s="100"/>
      <c r="Q83" s="100"/>
      <c r="R83" s="100"/>
      <c r="S83" s="100"/>
      <c r="T83" s="100"/>
      <c r="U83" s="100"/>
      <c r="V83" s="100"/>
      <c r="W83" s="100"/>
      <c r="X83" s="100"/>
      <c r="Y83" s="100"/>
      <c r="Z83" s="100"/>
      <c r="AA83" s="100"/>
      <c r="AB83" s="100"/>
      <c r="AC83" s="100"/>
      <c r="AD83" s="100"/>
      <c r="AE83" s="100"/>
    </row>
    <row r="84" spans="1:31">
      <c r="A84" s="100"/>
      <c r="B84" s="100"/>
      <c r="M84" s="100"/>
      <c r="N84" s="100"/>
      <c r="O84" s="100"/>
      <c r="P84" s="100"/>
      <c r="Q84" s="100"/>
      <c r="R84" s="100"/>
      <c r="S84" s="100"/>
      <c r="T84" s="100"/>
      <c r="U84" s="100"/>
      <c r="V84" s="100"/>
      <c r="W84" s="100"/>
      <c r="X84" s="100"/>
      <c r="Y84" s="100"/>
      <c r="Z84" s="100"/>
      <c r="AA84" s="100"/>
      <c r="AB84" s="100"/>
      <c r="AC84" s="100"/>
      <c r="AD84" s="100"/>
      <c r="AE84" s="100"/>
    </row>
    <row r="85" spans="1:31">
      <c r="A85" s="100"/>
      <c r="B85" s="100"/>
      <c r="M85" s="100"/>
      <c r="N85" s="100"/>
      <c r="O85" s="100"/>
      <c r="P85" s="100"/>
      <c r="Q85" s="100"/>
      <c r="R85" s="100"/>
      <c r="S85" s="100"/>
      <c r="T85" s="100"/>
      <c r="U85" s="100"/>
      <c r="V85" s="100"/>
      <c r="W85" s="100"/>
      <c r="X85" s="100"/>
      <c r="Y85" s="100"/>
      <c r="Z85" s="100"/>
      <c r="AA85" s="100"/>
      <c r="AB85" s="100"/>
      <c r="AC85" s="100"/>
      <c r="AD85" s="100"/>
      <c r="AE85" s="100"/>
    </row>
    <row r="86" spans="1:31">
      <c r="A86" s="100"/>
      <c r="B86" s="100"/>
      <c r="M86" s="100"/>
      <c r="N86" s="100"/>
      <c r="O86" s="100"/>
      <c r="P86" s="100"/>
      <c r="Q86" s="100"/>
      <c r="R86" s="100"/>
      <c r="S86" s="100"/>
      <c r="T86" s="100"/>
      <c r="U86" s="100"/>
      <c r="V86" s="100"/>
      <c r="W86" s="100"/>
      <c r="X86" s="100"/>
      <c r="Y86" s="100"/>
      <c r="Z86" s="100"/>
      <c r="AA86" s="100"/>
      <c r="AB86" s="100"/>
      <c r="AC86" s="100"/>
      <c r="AD86" s="100"/>
      <c r="AE86" s="100"/>
    </row>
    <row r="87" spans="1:31">
      <c r="A87" s="100"/>
      <c r="B87" s="100"/>
      <c r="M87" s="100"/>
      <c r="N87" s="100"/>
      <c r="O87" s="100"/>
      <c r="P87" s="100"/>
      <c r="Q87" s="100"/>
      <c r="R87" s="100"/>
      <c r="S87" s="100"/>
      <c r="T87" s="100"/>
      <c r="U87" s="100"/>
      <c r="V87" s="100"/>
      <c r="W87" s="100"/>
      <c r="X87" s="100"/>
      <c r="Y87" s="100"/>
      <c r="Z87" s="100"/>
      <c r="AA87" s="100"/>
      <c r="AB87" s="100"/>
      <c r="AC87" s="100"/>
      <c r="AD87" s="100"/>
      <c r="AE87" s="100"/>
    </row>
    <row r="88" spans="1:31">
      <c r="A88" s="100"/>
      <c r="B88" s="100"/>
      <c r="M88" s="100"/>
      <c r="N88" s="100"/>
      <c r="O88" s="100"/>
      <c r="P88" s="100"/>
      <c r="Q88" s="100"/>
      <c r="R88" s="100"/>
      <c r="S88" s="100"/>
      <c r="T88" s="100"/>
      <c r="U88" s="100"/>
      <c r="V88" s="100"/>
      <c r="W88" s="100"/>
      <c r="X88" s="100"/>
      <c r="Y88" s="100"/>
      <c r="Z88" s="100"/>
      <c r="AA88" s="100"/>
      <c r="AB88" s="100"/>
      <c r="AC88" s="100"/>
      <c r="AD88" s="100"/>
      <c r="AE88" s="100"/>
    </row>
    <row r="89" spans="1:31">
      <c r="A89" s="100"/>
      <c r="B89" s="100"/>
      <c r="M89" s="100"/>
      <c r="N89" s="100"/>
      <c r="O89" s="100"/>
      <c r="P89" s="100"/>
      <c r="Q89" s="100"/>
      <c r="R89" s="100"/>
      <c r="S89" s="100"/>
      <c r="T89" s="100"/>
      <c r="U89" s="100"/>
      <c r="V89" s="100"/>
      <c r="W89" s="100"/>
      <c r="X89" s="100"/>
      <c r="Y89" s="100"/>
      <c r="Z89" s="100"/>
      <c r="AA89" s="100"/>
      <c r="AB89" s="100"/>
      <c r="AC89" s="100"/>
      <c r="AD89" s="100"/>
      <c r="AE89" s="100"/>
    </row>
    <row r="90" spans="1:31">
      <c r="A90" s="100"/>
      <c r="B90" s="100"/>
      <c r="M90" s="100"/>
      <c r="N90" s="100"/>
      <c r="O90" s="100"/>
      <c r="P90" s="100"/>
      <c r="Q90" s="100"/>
      <c r="R90" s="100"/>
      <c r="S90" s="100"/>
      <c r="T90" s="100"/>
      <c r="U90" s="100"/>
      <c r="V90" s="100"/>
      <c r="W90" s="100"/>
      <c r="X90" s="100"/>
      <c r="Y90" s="100"/>
      <c r="Z90" s="100"/>
      <c r="AA90" s="100"/>
      <c r="AB90" s="100"/>
      <c r="AC90" s="100"/>
      <c r="AD90" s="100"/>
      <c r="AE90" s="100"/>
    </row>
    <row r="91" spans="1:31">
      <c r="A91" s="100"/>
      <c r="B91" s="100"/>
      <c r="M91" s="100"/>
      <c r="N91" s="100"/>
      <c r="O91" s="100"/>
      <c r="P91" s="100"/>
      <c r="Q91" s="100"/>
      <c r="R91" s="100"/>
      <c r="S91" s="100"/>
      <c r="T91" s="100"/>
      <c r="U91" s="100"/>
      <c r="V91" s="100"/>
      <c r="W91" s="100"/>
      <c r="X91" s="100"/>
      <c r="Y91" s="100"/>
      <c r="Z91" s="100"/>
      <c r="AA91" s="100"/>
      <c r="AB91" s="100"/>
      <c r="AC91" s="100"/>
      <c r="AD91" s="100"/>
      <c r="AE91" s="100"/>
    </row>
    <row r="92" spans="1:31">
      <c r="A92" s="100"/>
      <c r="B92" s="100"/>
      <c r="M92" s="100"/>
      <c r="N92" s="100"/>
      <c r="O92" s="100"/>
      <c r="P92" s="100"/>
      <c r="Q92" s="100"/>
      <c r="R92" s="100"/>
      <c r="S92" s="100"/>
      <c r="T92" s="100"/>
      <c r="U92" s="100"/>
      <c r="V92" s="100"/>
      <c r="W92" s="100"/>
      <c r="X92" s="100"/>
      <c r="Y92" s="100"/>
      <c r="Z92" s="100"/>
      <c r="AA92" s="100"/>
      <c r="AB92" s="100"/>
      <c r="AC92" s="100"/>
      <c r="AD92" s="100"/>
      <c r="AE92" s="100"/>
    </row>
    <row r="93" spans="1:31">
      <c r="A93" s="100"/>
      <c r="B93" s="100"/>
      <c r="M93" s="100"/>
      <c r="N93" s="100"/>
      <c r="O93" s="100"/>
      <c r="P93" s="100"/>
      <c r="Q93" s="100"/>
      <c r="R93" s="100"/>
      <c r="S93" s="100"/>
      <c r="T93" s="100"/>
      <c r="U93" s="100"/>
      <c r="V93" s="100"/>
      <c r="W93" s="100"/>
      <c r="X93" s="100"/>
      <c r="Y93" s="100"/>
      <c r="Z93" s="100"/>
      <c r="AA93" s="100"/>
      <c r="AB93" s="100"/>
      <c r="AC93" s="100"/>
      <c r="AD93" s="100"/>
      <c r="AE93" s="100"/>
    </row>
    <row r="94" spans="1:31">
      <c r="A94" s="100"/>
      <c r="B94" s="100"/>
      <c r="M94" s="100"/>
      <c r="N94" s="100"/>
      <c r="O94" s="100"/>
      <c r="P94" s="100"/>
      <c r="Q94" s="100"/>
      <c r="R94" s="100"/>
      <c r="S94" s="100"/>
      <c r="T94" s="100"/>
      <c r="U94" s="100"/>
      <c r="V94" s="100"/>
      <c r="W94" s="100"/>
      <c r="X94" s="100"/>
      <c r="Y94" s="100"/>
      <c r="Z94" s="100"/>
      <c r="AA94" s="100"/>
      <c r="AB94" s="100"/>
      <c r="AC94" s="100"/>
      <c r="AD94" s="100"/>
      <c r="AE94" s="100"/>
    </row>
    <row r="95" spans="1:31">
      <c r="A95" s="100"/>
      <c r="B95" s="100"/>
      <c r="M95" s="100"/>
      <c r="N95" s="100"/>
      <c r="O95" s="100"/>
      <c r="P95" s="100"/>
      <c r="Q95" s="100"/>
      <c r="R95" s="100"/>
      <c r="S95" s="100"/>
      <c r="T95" s="100"/>
      <c r="U95" s="100"/>
      <c r="V95" s="100"/>
      <c r="W95" s="100"/>
      <c r="X95" s="100"/>
      <c r="Y95" s="100"/>
      <c r="Z95" s="100"/>
      <c r="AA95" s="100"/>
      <c r="AB95" s="100"/>
      <c r="AC95" s="100"/>
      <c r="AD95" s="100"/>
      <c r="AE95" s="100"/>
    </row>
    <row r="96" spans="1:31">
      <c r="A96" s="100"/>
      <c r="B96" s="100"/>
      <c r="M96" s="100"/>
      <c r="N96" s="100"/>
      <c r="O96" s="100"/>
      <c r="P96" s="100"/>
      <c r="Q96" s="100"/>
      <c r="R96" s="100"/>
      <c r="S96" s="100"/>
      <c r="T96" s="100"/>
      <c r="U96" s="100"/>
      <c r="V96" s="100"/>
      <c r="W96" s="100"/>
      <c r="X96" s="100"/>
      <c r="Y96" s="100"/>
      <c r="Z96" s="100"/>
      <c r="AA96" s="100"/>
      <c r="AB96" s="100"/>
      <c r="AC96" s="100"/>
      <c r="AD96" s="100"/>
      <c r="AE96" s="100"/>
    </row>
    <row r="97" spans="1:31">
      <c r="A97" s="100"/>
      <c r="B97" s="100"/>
      <c r="M97" s="100"/>
      <c r="N97" s="100"/>
      <c r="O97" s="100"/>
      <c r="P97" s="100"/>
      <c r="Q97" s="100"/>
      <c r="R97" s="100"/>
      <c r="S97" s="100"/>
      <c r="T97" s="100"/>
      <c r="U97" s="100"/>
      <c r="V97" s="100"/>
      <c r="W97" s="100"/>
      <c r="X97" s="100"/>
      <c r="Y97" s="100"/>
      <c r="Z97" s="100"/>
      <c r="AA97" s="100"/>
      <c r="AB97" s="100"/>
      <c r="AC97" s="100"/>
      <c r="AD97" s="100"/>
      <c r="AE97" s="100"/>
    </row>
    <row r="98" spans="1:31">
      <c r="A98" s="100"/>
      <c r="B98" s="100"/>
      <c r="M98" s="100"/>
      <c r="N98" s="100"/>
      <c r="O98" s="100"/>
      <c r="P98" s="100"/>
      <c r="Q98" s="100"/>
      <c r="R98" s="100"/>
      <c r="S98" s="100"/>
      <c r="T98" s="100"/>
      <c r="U98" s="100"/>
      <c r="V98" s="100"/>
      <c r="W98" s="100"/>
      <c r="X98" s="100"/>
      <c r="Y98" s="100"/>
      <c r="Z98" s="100"/>
      <c r="AA98" s="100"/>
      <c r="AB98" s="100"/>
      <c r="AC98" s="100"/>
      <c r="AD98" s="100"/>
      <c r="AE98" s="100"/>
    </row>
    <row r="99" spans="1:31">
      <c r="A99" s="100"/>
      <c r="B99" s="100"/>
      <c r="M99" s="100"/>
      <c r="N99" s="100"/>
      <c r="O99" s="100"/>
      <c r="P99" s="100"/>
      <c r="Q99" s="100"/>
      <c r="R99" s="100"/>
      <c r="S99" s="100"/>
      <c r="T99" s="100"/>
      <c r="U99" s="100"/>
      <c r="V99" s="100"/>
      <c r="W99" s="100"/>
      <c r="X99" s="100"/>
      <c r="Y99" s="100"/>
      <c r="Z99" s="100"/>
      <c r="AA99" s="100"/>
      <c r="AB99" s="100"/>
      <c r="AC99" s="100"/>
      <c r="AD99" s="100"/>
      <c r="AE99" s="100"/>
    </row>
    <row r="100" spans="1:31">
      <c r="A100" s="100"/>
      <c r="B100" s="100"/>
    </row>
    <row r="101" spans="1:31">
      <c r="A101" s="100"/>
      <c r="B101" s="100"/>
    </row>
    <row r="102" spans="1:31">
      <c r="A102" s="100"/>
      <c r="B102" s="100"/>
    </row>
    <row r="103" spans="1:31">
      <c r="A103" s="100"/>
      <c r="B103" s="100"/>
    </row>
  </sheetData>
  <mergeCells count="21">
    <mergeCell ref="A31:D31"/>
    <mergeCell ref="A23:B23"/>
    <mergeCell ref="A25:D25"/>
    <mergeCell ref="A26:D26"/>
    <mergeCell ref="A27:D27"/>
    <mergeCell ref="A30:D30"/>
    <mergeCell ref="C23:D23"/>
    <mergeCell ref="B1:C1"/>
    <mergeCell ref="A3:D4"/>
    <mergeCell ref="A5:D5"/>
    <mergeCell ref="A6:C6"/>
    <mergeCell ref="A29:D29"/>
    <mergeCell ref="B7:D7"/>
    <mergeCell ref="B8:D8"/>
    <mergeCell ref="B10:C10"/>
    <mergeCell ref="B11:C11"/>
    <mergeCell ref="A14:D14"/>
    <mergeCell ref="A21:B21"/>
    <mergeCell ref="C21:D21"/>
    <mergeCell ref="A22:B22"/>
    <mergeCell ref="C22:D22"/>
  </mergeCells>
  <phoneticPr fontId="9" type="noConversion"/>
  <pageMargins left="1.19" right="0.75" top="1" bottom="1" header="0.5" footer="0.5"/>
  <pageSetup paperSize="9" scale="94"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600"/>
  <sheetViews>
    <sheetView zoomScale="90" zoomScaleNormal="90" workbookViewId="0">
      <selection activeCell="B3" sqref="B3"/>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453125" style="4" customWidth="1"/>
    <col min="9" max="9" width="11.453125" style="4" customWidth="1"/>
    <col min="10" max="10" width="10.453125" style="4" customWidth="1"/>
    <col min="11" max="11" width="9.7265625" style="4" customWidth="1"/>
    <col min="12" max="16384" width="11.453125" style="4"/>
  </cols>
  <sheetData>
    <row r="1" spans="1:12">
      <c r="A1" s="34" t="s">
        <v>379</v>
      </c>
    </row>
    <row r="2" spans="1:12" ht="16.5" customHeight="1" thickBot="1">
      <c r="B2" s="627" t="s">
        <v>286</v>
      </c>
      <c r="C2" s="628"/>
      <c r="D2" s="628"/>
      <c r="E2" s="628"/>
      <c r="F2" s="13"/>
      <c r="G2" s="629" t="s">
        <v>287</v>
      </c>
      <c r="H2" s="629"/>
      <c r="I2" s="629"/>
      <c r="J2" s="629"/>
      <c r="K2" s="629"/>
      <c r="L2" s="630"/>
    </row>
    <row r="3" spans="1:12" ht="92.25" customHeight="1" thickTop="1" thickBot="1">
      <c r="B3" s="12"/>
      <c r="C3" s="12"/>
      <c r="D3" s="12"/>
      <c r="E3" s="12"/>
      <c r="F3" s="13"/>
      <c r="G3" s="14"/>
      <c r="H3" s="14"/>
      <c r="I3" s="14"/>
      <c r="J3" s="14"/>
      <c r="K3" s="14"/>
      <c r="L3" s="15"/>
    </row>
    <row r="4" spans="1:12" ht="40.5" customHeight="1" thickTop="1" thickBot="1">
      <c r="A4" s="5"/>
      <c r="B4" s="16" t="s">
        <v>288</v>
      </c>
      <c r="C4" s="631" t="s">
        <v>143</v>
      </c>
      <c r="D4" s="632"/>
      <c r="E4" s="633"/>
      <c r="F4" s="13"/>
      <c r="G4" s="17">
        <v>1</v>
      </c>
      <c r="H4" s="17" t="s">
        <v>289</v>
      </c>
      <c r="I4" s="634" t="s">
        <v>290</v>
      </c>
      <c r="J4" s="635"/>
      <c r="K4" s="635"/>
      <c r="L4" s="636"/>
    </row>
    <row r="5" spans="1:12" ht="36.75" customHeight="1" thickTop="1" thickBot="1">
      <c r="A5" s="6"/>
      <c r="B5" s="18">
        <v>1000</v>
      </c>
      <c r="C5" s="18" t="s">
        <v>291</v>
      </c>
      <c r="D5" s="18"/>
      <c r="E5" s="19"/>
      <c r="F5" s="13"/>
      <c r="G5" s="17">
        <v>2</v>
      </c>
      <c r="H5" s="17" t="s">
        <v>292</v>
      </c>
      <c r="I5" s="637" t="s">
        <v>293</v>
      </c>
      <c r="J5" s="638"/>
      <c r="K5" s="638"/>
      <c r="L5" s="20" t="s">
        <v>294</v>
      </c>
    </row>
    <row r="6" spans="1:12" ht="46" thickTop="1" thickBot="1">
      <c r="A6" s="6"/>
      <c r="B6" s="17">
        <v>1010</v>
      </c>
      <c r="C6" s="17"/>
      <c r="D6" s="17" t="s">
        <v>295</v>
      </c>
      <c r="E6" s="21"/>
      <c r="F6" s="13"/>
      <c r="G6" s="17">
        <v>3</v>
      </c>
      <c r="H6" s="22" t="s">
        <v>296</v>
      </c>
      <c r="I6" s="637"/>
      <c r="J6" s="638"/>
      <c r="K6" s="638"/>
      <c r="L6" s="23" t="s">
        <v>297</v>
      </c>
    </row>
    <row r="7" spans="1:12" ht="16" thickBot="1">
      <c r="A7" s="6"/>
      <c r="B7" s="17">
        <v>1020</v>
      </c>
      <c r="C7" s="17"/>
      <c r="D7" s="17" t="s">
        <v>298</v>
      </c>
      <c r="E7" s="21"/>
      <c r="F7" s="13"/>
      <c r="G7" s="24">
        <v>4</v>
      </c>
      <c r="H7" s="639" t="s">
        <v>299</v>
      </c>
      <c r="I7" s="640"/>
      <c r="J7" s="640"/>
      <c r="K7" s="640"/>
      <c r="L7" s="641"/>
    </row>
    <row r="8" spans="1:12" ht="18.5" thickBot="1">
      <c r="A8" s="6"/>
      <c r="B8" s="17">
        <v>1030</v>
      </c>
      <c r="C8" s="17"/>
      <c r="D8" s="17" t="s">
        <v>300</v>
      </c>
      <c r="E8" s="21"/>
    </row>
    <row r="9" spans="1:12" s="7" customFormat="1" ht="16" thickBot="1">
      <c r="A9" s="6"/>
      <c r="B9" s="17">
        <v>1040</v>
      </c>
      <c r="C9" s="17"/>
      <c r="D9" s="17" t="s">
        <v>301</v>
      </c>
      <c r="E9" s="21"/>
    </row>
    <row r="10" spans="1:12" s="7" customFormat="1" ht="20.25" customHeight="1" thickBot="1">
      <c r="A10" s="6"/>
      <c r="B10" s="24">
        <v>1050</v>
      </c>
      <c r="C10" s="24"/>
      <c r="D10" s="24" t="s">
        <v>302</v>
      </c>
      <c r="E10" s="25"/>
    </row>
    <row r="11" spans="1:12" ht="19" thickTop="1" thickBot="1">
      <c r="A11" s="6"/>
      <c r="B11" s="18">
        <v>2000</v>
      </c>
      <c r="C11" s="18" t="s">
        <v>303</v>
      </c>
      <c r="D11" s="18"/>
      <c r="E11" s="19"/>
    </row>
    <row r="12" spans="1:12" ht="37" thickTop="1" thickBot="1">
      <c r="A12" s="6"/>
      <c r="B12" s="17">
        <v>2010</v>
      </c>
      <c r="C12" s="17"/>
      <c r="D12" s="17" t="s">
        <v>304</v>
      </c>
      <c r="E12" s="21"/>
    </row>
    <row r="13" spans="1:12" ht="16" thickBot="1">
      <c r="A13" s="6"/>
      <c r="B13" s="24">
        <v>2020</v>
      </c>
      <c r="C13" s="24"/>
      <c r="D13" s="24" t="s">
        <v>305</v>
      </c>
      <c r="E13" s="25"/>
    </row>
    <row r="14" spans="1:12" ht="19" thickTop="1" thickBot="1">
      <c r="A14" s="6"/>
      <c r="B14" s="18">
        <v>3000</v>
      </c>
      <c r="C14" s="18" t="s">
        <v>306</v>
      </c>
      <c r="D14" s="18"/>
      <c r="E14" s="19"/>
    </row>
    <row r="15" spans="1:12" ht="31.5" customHeight="1" thickTop="1" thickBot="1">
      <c r="A15" s="6"/>
      <c r="B15" s="26">
        <v>3010</v>
      </c>
      <c r="C15" s="26"/>
      <c r="D15" s="26" t="s">
        <v>307</v>
      </c>
      <c r="E15" s="27"/>
    </row>
    <row r="16" spans="1:12" ht="16" thickBot="1">
      <c r="A16" s="6"/>
      <c r="B16" s="28">
        <v>3020</v>
      </c>
      <c r="C16" s="28"/>
      <c r="D16" s="28" t="s">
        <v>308</v>
      </c>
      <c r="E16" s="28"/>
    </row>
    <row r="17" spans="1:5" ht="19" thickTop="1" thickBot="1">
      <c r="A17" s="6"/>
      <c r="B17" s="18">
        <v>4000</v>
      </c>
      <c r="C17" s="18" t="s">
        <v>268</v>
      </c>
      <c r="D17" s="18"/>
      <c r="E17" s="19"/>
    </row>
    <row r="18" spans="1:5" ht="19" thickTop="1" thickBot="1">
      <c r="A18" s="6"/>
      <c r="B18" s="17">
        <v>4010</v>
      </c>
      <c r="C18" s="17"/>
      <c r="D18" s="17" t="s">
        <v>309</v>
      </c>
      <c r="E18" s="21"/>
    </row>
    <row r="19" spans="1:5" ht="18.5" thickBot="1">
      <c r="A19" s="6"/>
      <c r="B19" s="17">
        <v>4020</v>
      </c>
      <c r="C19" s="17"/>
      <c r="D19" s="17" t="s">
        <v>310</v>
      </c>
      <c r="E19" s="21"/>
    </row>
    <row r="20" spans="1:5" ht="18.5" thickBot="1">
      <c r="A20" s="6"/>
      <c r="B20" s="17">
        <v>4030</v>
      </c>
      <c r="C20" s="17"/>
      <c r="D20" s="17" t="s">
        <v>311</v>
      </c>
      <c r="E20" s="21"/>
    </row>
    <row r="21" spans="1:5" ht="27.5" thickBot="1">
      <c r="A21" s="6"/>
      <c r="B21" s="17">
        <v>4040</v>
      </c>
      <c r="C21" s="17"/>
      <c r="D21" s="17" t="s">
        <v>312</v>
      </c>
      <c r="E21" s="21"/>
    </row>
    <row r="22" spans="1:5" ht="27.75" customHeight="1" thickBot="1">
      <c r="A22" s="6"/>
      <c r="B22" s="17">
        <v>4050</v>
      </c>
      <c r="C22" s="17"/>
      <c r="D22" s="17" t="s">
        <v>313</v>
      </c>
      <c r="E22" s="21"/>
    </row>
    <row r="23" spans="1:5" ht="16" thickBot="1">
      <c r="A23" s="6"/>
      <c r="B23" s="17">
        <v>4060</v>
      </c>
      <c r="C23" s="17"/>
      <c r="D23" s="17" t="s">
        <v>314</v>
      </c>
      <c r="E23" s="21"/>
    </row>
    <row r="24" spans="1:5" ht="27.5" thickBot="1">
      <c r="A24" s="6"/>
      <c r="B24" s="17">
        <v>4070</v>
      </c>
      <c r="C24" s="17"/>
      <c r="D24" s="17" t="s">
        <v>315</v>
      </c>
      <c r="E24" s="21"/>
    </row>
    <row r="25" spans="1:5" ht="16" thickBot="1">
      <c r="A25" s="6"/>
      <c r="B25" s="24">
        <v>4080</v>
      </c>
      <c r="C25" s="24"/>
      <c r="D25" s="24" t="s">
        <v>316</v>
      </c>
      <c r="E25" s="25"/>
    </row>
    <row r="26" spans="1:5" ht="19" thickTop="1" thickBot="1">
      <c r="A26" s="6"/>
      <c r="B26" s="18">
        <v>5000</v>
      </c>
      <c r="C26" s="18" t="s">
        <v>317</v>
      </c>
      <c r="D26" s="18"/>
      <c r="E26" s="19"/>
    </row>
    <row r="27" spans="1:5" ht="16.5" thickTop="1" thickBot="1">
      <c r="A27" s="6"/>
      <c r="B27" s="17">
        <v>5010</v>
      </c>
      <c r="C27" s="17"/>
      <c r="D27" s="17" t="s">
        <v>318</v>
      </c>
      <c r="E27" s="21"/>
    </row>
    <row r="28" spans="1:5" ht="16" thickBot="1">
      <c r="A28" s="6"/>
      <c r="B28" s="17">
        <v>5020</v>
      </c>
      <c r="C28" s="17"/>
      <c r="D28" s="17" t="s">
        <v>269</v>
      </c>
      <c r="E28" s="21"/>
    </row>
    <row r="29" spans="1:5" ht="16" thickBot="1">
      <c r="A29" s="6"/>
      <c r="B29" s="17">
        <v>5030</v>
      </c>
      <c r="C29" s="17"/>
      <c r="D29" s="17" t="s">
        <v>319</v>
      </c>
      <c r="E29" s="21"/>
    </row>
    <row r="30" spans="1:5" ht="16" thickBot="1">
      <c r="A30" s="6"/>
      <c r="B30" s="17">
        <v>5031</v>
      </c>
      <c r="C30" s="17"/>
      <c r="D30" s="17"/>
      <c r="E30" s="21" t="s">
        <v>320</v>
      </c>
    </row>
    <row r="31" spans="1:5" ht="18.5" thickBot="1">
      <c r="A31" s="6"/>
      <c r="B31" s="17">
        <v>5032</v>
      </c>
      <c r="C31" s="17"/>
      <c r="D31" s="17"/>
      <c r="E31" s="21" t="s">
        <v>321</v>
      </c>
    </row>
    <row r="32" spans="1:5" ht="16" thickBot="1">
      <c r="A32" s="6"/>
      <c r="B32" s="17">
        <v>5040</v>
      </c>
      <c r="C32" s="17"/>
      <c r="D32" s="17" t="s">
        <v>270</v>
      </c>
      <c r="E32" s="21"/>
    </row>
    <row r="33" spans="1:5" ht="16" thickBot="1">
      <c r="A33" s="6"/>
      <c r="B33" s="17">
        <v>5041</v>
      </c>
      <c r="C33" s="17"/>
      <c r="D33" s="17"/>
      <c r="E33" s="21" t="s">
        <v>322</v>
      </c>
    </row>
    <row r="34" spans="1:5" ht="16" thickBot="1">
      <c r="A34" s="6"/>
      <c r="B34" s="17">
        <v>5042</v>
      </c>
      <c r="C34" s="17"/>
      <c r="D34" s="17"/>
      <c r="E34" s="21" t="s">
        <v>323</v>
      </c>
    </row>
    <row r="35" spans="1:5" ht="16" thickBot="1">
      <c r="A35" s="6"/>
      <c r="B35" s="17">
        <v>5043</v>
      </c>
      <c r="C35" s="17"/>
      <c r="D35" s="17"/>
      <c r="E35" s="21" t="s">
        <v>271</v>
      </c>
    </row>
    <row r="36" spans="1:5" ht="60.75" customHeight="1" thickBot="1">
      <c r="A36" s="6"/>
      <c r="B36" s="17">
        <v>5043</v>
      </c>
      <c r="C36" s="17"/>
      <c r="D36" s="17"/>
      <c r="E36" s="21" t="s">
        <v>324</v>
      </c>
    </row>
    <row r="37" spans="1:5" ht="20.25" customHeight="1" thickBot="1">
      <c r="A37" s="6"/>
      <c r="B37" s="24">
        <v>5044</v>
      </c>
      <c r="C37" s="24"/>
      <c r="D37" s="24"/>
      <c r="E37" s="25" t="s">
        <v>325</v>
      </c>
    </row>
    <row r="38" spans="1:5" ht="15.75" customHeight="1" thickTop="1" thickBot="1">
      <c r="A38" s="6"/>
      <c r="B38" s="18">
        <v>6000</v>
      </c>
      <c r="C38" s="18" t="s">
        <v>272</v>
      </c>
      <c r="D38" s="18"/>
      <c r="E38" s="19"/>
    </row>
    <row r="39" spans="1:5" ht="16.5" customHeight="1" thickTop="1" thickBot="1">
      <c r="A39" s="6"/>
      <c r="B39" s="17">
        <v>6010</v>
      </c>
      <c r="C39" s="17"/>
      <c r="D39" s="17" t="s">
        <v>326</v>
      </c>
      <c r="E39" s="21"/>
    </row>
    <row r="40" spans="1:5" ht="16" thickBot="1">
      <c r="A40" s="6"/>
      <c r="B40" s="17">
        <v>6020</v>
      </c>
      <c r="C40" s="17"/>
      <c r="D40" s="17" t="s">
        <v>327</v>
      </c>
      <c r="E40" s="21"/>
    </row>
    <row r="41" spans="1:5" ht="16" thickBot="1">
      <c r="A41" s="6"/>
      <c r="B41" s="17">
        <v>6030</v>
      </c>
      <c r="C41" s="17"/>
      <c r="D41" s="17" t="s">
        <v>328</v>
      </c>
      <c r="E41" s="21"/>
    </row>
    <row r="42" spans="1:5" ht="16" thickBot="1">
      <c r="A42" s="6"/>
      <c r="B42" s="17">
        <v>6040</v>
      </c>
      <c r="C42" s="17"/>
      <c r="D42" s="17" t="s">
        <v>329</v>
      </c>
      <c r="E42" s="21"/>
    </row>
    <row r="43" spans="1:5" ht="18.5" thickBot="1">
      <c r="A43" s="6"/>
      <c r="B43" s="17">
        <v>6041</v>
      </c>
      <c r="C43" s="17"/>
      <c r="D43" s="17"/>
      <c r="E43" s="21" t="s">
        <v>330</v>
      </c>
    </row>
    <row r="44" spans="1:5" ht="18.5" thickBot="1">
      <c r="A44" s="6"/>
      <c r="B44" s="17">
        <v>6042</v>
      </c>
      <c r="C44" s="17"/>
      <c r="D44" s="17"/>
      <c r="E44" s="21" t="s">
        <v>331</v>
      </c>
    </row>
    <row r="45" spans="1:5" ht="27.5" thickBot="1">
      <c r="A45" s="6"/>
      <c r="B45" s="17">
        <v>6043</v>
      </c>
      <c r="C45" s="17"/>
      <c r="D45" s="17"/>
      <c r="E45" s="21" t="s">
        <v>332</v>
      </c>
    </row>
    <row r="46" spans="1:5" ht="51" customHeight="1" thickBot="1">
      <c r="A46" s="6"/>
      <c r="B46" s="17">
        <v>6044</v>
      </c>
      <c r="C46" s="17"/>
      <c r="D46" s="17"/>
      <c r="E46" s="21" t="s">
        <v>333</v>
      </c>
    </row>
    <row r="47" spans="1:5" ht="16" thickBot="1">
      <c r="A47" s="6"/>
      <c r="B47" s="24">
        <v>6050</v>
      </c>
      <c r="C47" s="24"/>
      <c r="D47" s="24" t="s">
        <v>334</v>
      </c>
      <c r="E47" s="25"/>
    </row>
    <row r="48" spans="1:5" ht="19" thickTop="1" thickBot="1">
      <c r="A48" s="6"/>
      <c r="B48" s="18">
        <v>7000</v>
      </c>
      <c r="C48" s="18" t="s">
        <v>335</v>
      </c>
      <c r="D48" s="18"/>
      <c r="E48" s="19"/>
    </row>
    <row r="49" spans="1:5" ht="19.5" customHeight="1" thickTop="1" thickBot="1">
      <c r="A49" s="6"/>
      <c r="B49" s="17">
        <v>7010</v>
      </c>
      <c r="C49" s="17"/>
      <c r="D49" s="17" t="s">
        <v>336</v>
      </c>
      <c r="E49" s="21"/>
    </row>
    <row r="50" spans="1:5" ht="26.25" customHeight="1" thickBot="1">
      <c r="A50" s="6"/>
      <c r="B50" s="17">
        <v>7011</v>
      </c>
      <c r="C50" s="17"/>
      <c r="D50" s="17"/>
      <c r="E50" s="21" t="s">
        <v>273</v>
      </c>
    </row>
    <row r="51" spans="1:5" ht="21.75" customHeight="1" thickBot="1">
      <c r="A51" s="6"/>
      <c r="B51" s="17">
        <v>7012</v>
      </c>
      <c r="C51" s="17"/>
      <c r="D51" s="17"/>
      <c r="E51" s="21" t="s">
        <v>337</v>
      </c>
    </row>
    <row r="52" spans="1:5" ht="18.5" thickBot="1">
      <c r="A52" s="6"/>
      <c r="B52" s="17">
        <v>7013</v>
      </c>
      <c r="C52" s="17"/>
      <c r="D52" s="17"/>
      <c r="E52" s="21" t="s">
        <v>338</v>
      </c>
    </row>
    <row r="53" spans="1:5" ht="21" customHeight="1" thickBot="1">
      <c r="A53" s="6"/>
      <c r="B53" s="17">
        <v>7014</v>
      </c>
      <c r="C53" s="17"/>
      <c r="D53" s="17"/>
      <c r="E53" s="21" t="s">
        <v>339</v>
      </c>
    </row>
    <row r="54" spans="1:5" ht="18.5" thickBot="1">
      <c r="A54" s="6"/>
      <c r="B54" s="17">
        <v>7020</v>
      </c>
      <c r="C54" s="17"/>
      <c r="D54" s="17" t="s">
        <v>340</v>
      </c>
      <c r="E54" s="21"/>
    </row>
    <row r="55" spans="1:5" ht="18.5" thickBot="1">
      <c r="A55" s="6"/>
      <c r="B55" s="17">
        <v>7030</v>
      </c>
      <c r="C55" s="17"/>
      <c r="D55" s="17" t="s">
        <v>341</v>
      </c>
      <c r="E55" s="21"/>
    </row>
    <row r="56" spans="1:5" ht="46.5" customHeight="1" thickBot="1">
      <c r="A56" s="6"/>
      <c r="B56" s="17">
        <v>7031</v>
      </c>
      <c r="C56" s="17"/>
      <c r="D56" s="17"/>
      <c r="E56" s="21" t="s">
        <v>342</v>
      </c>
    </row>
    <row r="57" spans="1:5" ht="18.5" thickBot="1">
      <c r="A57" s="6"/>
      <c r="B57" s="17">
        <v>7032</v>
      </c>
      <c r="C57" s="17"/>
      <c r="D57" s="17"/>
      <c r="E57" s="21" t="s">
        <v>343</v>
      </c>
    </row>
    <row r="58" spans="1:5" ht="18.5" thickBot="1">
      <c r="A58" s="6"/>
      <c r="B58" s="17">
        <v>7033</v>
      </c>
      <c r="C58" s="17"/>
      <c r="D58" s="17"/>
      <c r="E58" s="21" t="s">
        <v>344</v>
      </c>
    </row>
    <row r="59" spans="1:5" ht="27.5" thickBot="1">
      <c r="A59" s="6"/>
      <c r="B59" s="17">
        <v>7034</v>
      </c>
      <c r="C59" s="17"/>
      <c r="D59" s="17"/>
      <c r="E59" s="21" t="s">
        <v>345</v>
      </c>
    </row>
    <row r="60" spans="1:5" ht="18.5" thickBot="1">
      <c r="A60" s="6"/>
      <c r="B60" s="17">
        <v>7040</v>
      </c>
      <c r="C60" s="17"/>
      <c r="D60" s="17" t="s">
        <v>346</v>
      </c>
      <c r="E60" s="21"/>
    </row>
    <row r="61" spans="1:5" ht="18.5" thickBot="1">
      <c r="A61" s="6"/>
      <c r="B61" s="17">
        <v>7050</v>
      </c>
      <c r="C61" s="17"/>
      <c r="D61" s="17" t="s">
        <v>347</v>
      </c>
      <c r="E61" s="21"/>
    </row>
    <row r="62" spans="1:5" ht="16" thickBot="1">
      <c r="A62" s="6"/>
      <c r="B62" s="24">
        <v>7060</v>
      </c>
      <c r="C62" s="24"/>
      <c r="D62" s="24" t="s">
        <v>348</v>
      </c>
      <c r="E62" s="25"/>
    </row>
    <row r="63" spans="1:5" ht="19" thickTop="1" thickBot="1">
      <c r="A63" s="6"/>
      <c r="B63" s="18">
        <v>8000</v>
      </c>
      <c r="C63" s="18" t="s">
        <v>349</v>
      </c>
      <c r="D63" s="18"/>
      <c r="E63" s="19"/>
    </row>
    <row r="64" spans="1:5" ht="19" thickTop="1" thickBot="1">
      <c r="A64" s="6"/>
      <c r="B64" s="17">
        <v>8010</v>
      </c>
      <c r="C64" s="17"/>
      <c r="D64" s="17" t="s">
        <v>350</v>
      </c>
      <c r="E64" s="21"/>
    </row>
    <row r="65" spans="1:5" ht="18.5" thickBot="1">
      <c r="A65" s="6"/>
      <c r="B65" s="17">
        <v>8011</v>
      </c>
      <c r="C65" s="17"/>
      <c r="D65" s="17"/>
      <c r="E65" s="21" t="s">
        <v>351</v>
      </c>
    </row>
    <row r="66" spans="1:5" ht="15.75" customHeight="1" thickBot="1">
      <c r="A66" s="6"/>
      <c r="B66" s="17">
        <v>8012</v>
      </c>
      <c r="C66" s="17"/>
      <c r="D66" s="17"/>
      <c r="E66" s="21" t="s">
        <v>352</v>
      </c>
    </row>
    <row r="67" spans="1:5" ht="16" thickBot="1">
      <c r="A67" s="6"/>
      <c r="B67" s="17">
        <v>8013</v>
      </c>
      <c r="C67" s="17"/>
      <c r="D67" s="17"/>
      <c r="E67" s="21" t="s">
        <v>353</v>
      </c>
    </row>
    <row r="68" spans="1:5" ht="16" thickBot="1">
      <c r="A68" s="6"/>
      <c r="B68" s="17">
        <v>8020</v>
      </c>
      <c r="C68" s="17"/>
      <c r="D68" s="17" t="s">
        <v>354</v>
      </c>
      <c r="E68" s="21"/>
    </row>
    <row r="69" spans="1:5" ht="16" thickBot="1">
      <c r="A69" s="6"/>
      <c r="B69" s="17">
        <v>8030</v>
      </c>
      <c r="C69" s="17"/>
      <c r="D69" s="17" t="s">
        <v>355</v>
      </c>
      <c r="E69" s="21"/>
    </row>
    <row r="70" spans="1:5" ht="31.5" customHeight="1" thickBot="1">
      <c r="A70" s="6"/>
      <c r="B70" s="17">
        <v>8031</v>
      </c>
      <c r="C70" s="17"/>
      <c r="D70" s="17"/>
      <c r="E70" s="21" t="s">
        <v>356</v>
      </c>
    </row>
    <row r="71" spans="1:5" ht="15.75" customHeight="1" thickBot="1">
      <c r="A71" s="6"/>
      <c r="B71" s="17">
        <v>8032</v>
      </c>
      <c r="C71" s="17"/>
      <c r="D71" s="17"/>
      <c r="E71" s="21" t="s">
        <v>357</v>
      </c>
    </row>
    <row r="72" spans="1:5" ht="18.5" thickBot="1">
      <c r="A72" s="6"/>
      <c r="B72" s="17">
        <v>8033</v>
      </c>
      <c r="C72" s="17"/>
      <c r="D72" s="17"/>
      <c r="E72" s="21" t="s">
        <v>358</v>
      </c>
    </row>
    <row r="73" spans="1:5" ht="16" thickBot="1">
      <c r="A73" s="6"/>
      <c r="B73" s="17">
        <v>8034</v>
      </c>
      <c r="C73" s="17"/>
      <c r="D73" s="17"/>
      <c r="E73" s="21" t="s">
        <v>359</v>
      </c>
    </row>
    <row r="74" spans="1:5" ht="15.75" customHeight="1" thickBot="1">
      <c r="A74" s="6"/>
      <c r="B74" s="17">
        <v>8035</v>
      </c>
      <c r="C74" s="17"/>
      <c r="D74" s="17"/>
      <c r="E74" s="21" t="s">
        <v>360</v>
      </c>
    </row>
    <row r="75" spans="1:5" ht="16" thickBot="1">
      <c r="A75" s="6"/>
      <c r="B75" s="17">
        <v>8040</v>
      </c>
      <c r="C75" s="17"/>
      <c r="D75" s="17" t="s">
        <v>361</v>
      </c>
      <c r="E75" s="21"/>
    </row>
    <row r="76" spans="1:5" ht="18.5" thickBot="1">
      <c r="A76" s="6"/>
      <c r="B76" s="17">
        <v>8050</v>
      </c>
      <c r="C76" s="17"/>
      <c r="D76" s="17" t="s">
        <v>362</v>
      </c>
      <c r="E76" s="21"/>
    </row>
    <row r="77" spans="1:5" ht="16" thickBot="1">
      <c r="A77" s="6"/>
      <c r="B77" s="17">
        <v>8051</v>
      </c>
      <c r="C77" s="17"/>
      <c r="D77" s="17"/>
      <c r="E77" s="21" t="s">
        <v>363</v>
      </c>
    </row>
    <row r="78" spans="1:5" ht="16" thickBot="1">
      <c r="A78" s="6"/>
      <c r="B78" s="17">
        <v>8052</v>
      </c>
      <c r="C78" s="17"/>
      <c r="D78" s="17"/>
      <c r="E78" s="21" t="s">
        <v>364</v>
      </c>
    </row>
    <row r="79" spans="1:5" ht="16" thickBot="1">
      <c r="A79" s="6"/>
      <c r="B79" s="17">
        <v>8053</v>
      </c>
      <c r="C79" s="17"/>
      <c r="D79" s="17"/>
      <c r="E79" s="21" t="s">
        <v>365</v>
      </c>
    </row>
    <row r="80" spans="1:5" ht="48" customHeight="1" thickBot="1">
      <c r="A80" s="6"/>
      <c r="B80" s="17">
        <v>8054</v>
      </c>
      <c r="C80" s="17"/>
      <c r="D80" s="17"/>
      <c r="E80" s="21" t="s">
        <v>274</v>
      </c>
    </row>
    <row r="81" spans="1:5" ht="16" thickBot="1">
      <c r="A81" s="6"/>
      <c r="B81" s="17">
        <v>8055</v>
      </c>
      <c r="C81" s="17"/>
      <c r="D81" s="17"/>
      <c r="E81" s="21" t="s">
        <v>316</v>
      </c>
    </row>
    <row r="82" spans="1:5" ht="16" thickBot="1">
      <c r="A82" s="6"/>
      <c r="B82" s="24">
        <v>8060</v>
      </c>
      <c r="C82" s="24"/>
      <c r="D82" s="24" t="s">
        <v>316</v>
      </c>
      <c r="E82" s="25"/>
    </row>
    <row r="83" spans="1:5" ht="19" thickTop="1" thickBot="1">
      <c r="A83" s="6"/>
      <c r="B83" s="18">
        <v>9000</v>
      </c>
      <c r="C83" s="18" t="s">
        <v>366</v>
      </c>
      <c r="D83" s="18"/>
      <c r="E83" s="19"/>
    </row>
    <row r="84" spans="1:5" ht="20.25" customHeight="1" thickTop="1" thickBot="1">
      <c r="A84" s="6"/>
      <c r="B84" s="17">
        <v>9010</v>
      </c>
      <c r="C84" s="17"/>
      <c r="D84" s="17" t="s">
        <v>367</v>
      </c>
      <c r="E84" s="21"/>
    </row>
    <row r="85" spans="1:5" ht="27.5" thickBot="1">
      <c r="A85" s="6"/>
      <c r="B85" s="17">
        <v>9020</v>
      </c>
      <c r="C85" s="17"/>
      <c r="D85" s="17" t="s">
        <v>368</v>
      </c>
      <c r="E85" s="21"/>
    </row>
    <row r="86" spans="1:5" ht="31.5" customHeight="1" thickBot="1">
      <c r="A86" s="6"/>
      <c r="B86" s="17">
        <v>9021</v>
      </c>
      <c r="C86" s="17"/>
      <c r="D86" s="17"/>
      <c r="E86" s="21" t="s">
        <v>275</v>
      </c>
    </row>
    <row r="87" spans="1:5" ht="78.25" customHeight="1" thickBot="1">
      <c r="A87" s="6"/>
      <c r="B87" s="17">
        <v>9022</v>
      </c>
      <c r="C87" s="17"/>
      <c r="D87" s="17"/>
      <c r="E87" s="21" t="s">
        <v>276</v>
      </c>
    </row>
    <row r="88" spans="1:5" ht="16" thickBot="1">
      <c r="A88" s="6"/>
      <c r="B88" s="17">
        <v>9023</v>
      </c>
      <c r="C88" s="17"/>
      <c r="D88" s="17"/>
      <c r="E88" s="21" t="s">
        <v>369</v>
      </c>
    </row>
    <row r="89" spans="1:5" ht="16" thickBot="1">
      <c r="A89" s="6"/>
      <c r="B89" s="24">
        <v>9030</v>
      </c>
      <c r="C89" s="24"/>
      <c r="D89" s="24" t="s">
        <v>316</v>
      </c>
      <c r="E89" s="25"/>
    </row>
    <row r="90" spans="1:5" ht="16.5" thickTop="1" thickBot="1">
      <c r="A90" s="6"/>
      <c r="B90" s="18">
        <v>11000</v>
      </c>
      <c r="C90" s="625" t="s">
        <v>370</v>
      </c>
      <c r="D90" s="626"/>
      <c r="E90" s="19"/>
    </row>
    <row r="91" spans="1:5" ht="19" thickTop="1" thickBot="1">
      <c r="A91" s="6"/>
      <c r="B91" s="17">
        <v>11010</v>
      </c>
      <c r="C91" s="17"/>
      <c r="D91" s="17" t="s">
        <v>371</v>
      </c>
      <c r="E91" s="21"/>
    </row>
    <row r="92" spans="1:5" ht="18.5" thickBot="1">
      <c r="A92" s="6"/>
      <c r="B92" s="17">
        <v>11020</v>
      </c>
      <c r="C92" s="17"/>
      <c r="D92" s="17" t="s">
        <v>372</v>
      </c>
      <c r="E92" s="21"/>
    </row>
    <row r="93" spans="1:5" ht="16" thickBot="1">
      <c r="A93" s="6"/>
      <c r="B93" s="18">
        <v>12000</v>
      </c>
      <c r="C93" s="18" t="s">
        <v>373</v>
      </c>
      <c r="D93" s="18"/>
      <c r="E93" s="19"/>
    </row>
    <row r="94" spans="1:5" ht="25.5" customHeight="1" thickTop="1" thickBot="1">
      <c r="A94" s="6"/>
      <c r="B94" s="18">
        <v>13000</v>
      </c>
      <c r="C94" s="18" t="s">
        <v>374</v>
      </c>
      <c r="D94" s="18"/>
      <c r="E94" s="19"/>
    </row>
    <row r="95" spans="1:5" ht="16" thickTop="1">
      <c r="A95" s="8"/>
      <c r="B95" s="29">
        <v>14000</v>
      </c>
      <c r="C95" s="29" t="s">
        <v>316</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4"/>
  <sheetViews>
    <sheetView zoomScale="90" zoomScaleNormal="90" workbookViewId="0">
      <selection activeCell="A2" sqref="A2"/>
    </sheetView>
  </sheetViews>
  <sheetFormatPr defaultColWidth="8.81640625" defaultRowHeight="14"/>
  <sheetData>
    <row r="1" spans="1:14" ht="14.5">
      <c r="A1" s="209" t="s">
        <v>515</v>
      </c>
      <c r="B1" s="209"/>
      <c r="C1" s="209"/>
      <c r="D1" s="209"/>
      <c r="E1" s="209"/>
      <c r="F1" s="209"/>
      <c r="G1" s="209"/>
      <c r="H1" s="209"/>
      <c r="I1" s="210"/>
      <c r="J1" s="210"/>
      <c r="K1" s="210"/>
      <c r="L1" s="210"/>
      <c r="M1" s="210"/>
      <c r="N1" s="210"/>
    </row>
    <row r="2" spans="1:14" ht="14.5">
      <c r="A2" s="211">
        <v>1</v>
      </c>
      <c r="B2" s="210"/>
      <c r="C2" s="210" t="s">
        <v>527</v>
      </c>
      <c r="D2" s="210"/>
      <c r="E2" s="210"/>
      <c r="F2" s="210"/>
      <c r="G2" s="210"/>
      <c r="H2" s="210"/>
      <c r="I2" s="210"/>
      <c r="J2" s="210"/>
      <c r="K2" s="210"/>
      <c r="L2" s="210"/>
      <c r="M2" s="210"/>
      <c r="N2" s="210"/>
    </row>
    <row r="3" spans="1:14" ht="14.5">
      <c r="A3" s="211">
        <v>2</v>
      </c>
      <c r="B3" s="210"/>
      <c r="C3" s="210" t="s">
        <v>504</v>
      </c>
      <c r="D3" s="210"/>
      <c r="E3" s="210"/>
      <c r="F3" s="210"/>
      <c r="G3" s="210"/>
      <c r="H3" s="210"/>
      <c r="I3" s="210"/>
      <c r="J3" s="210"/>
      <c r="K3" s="210"/>
      <c r="L3" s="210"/>
      <c r="M3" s="210"/>
      <c r="N3" s="210"/>
    </row>
    <row r="4" spans="1:14" ht="14.5">
      <c r="A4" s="211">
        <v>3</v>
      </c>
      <c r="B4" s="210"/>
      <c r="C4" s="210" t="s">
        <v>555</v>
      </c>
      <c r="D4" s="210"/>
      <c r="E4" s="210"/>
      <c r="F4" s="210"/>
      <c r="G4" s="210"/>
      <c r="H4" s="210"/>
      <c r="I4" s="210"/>
      <c r="J4" s="210"/>
      <c r="K4" s="210"/>
      <c r="L4" s="210"/>
      <c r="M4" s="210"/>
      <c r="N4" s="210"/>
    </row>
    <row r="5" spans="1:14" ht="14.5">
      <c r="A5" s="211">
        <v>4</v>
      </c>
      <c r="B5" s="210"/>
      <c r="C5" s="210" t="s">
        <v>519</v>
      </c>
      <c r="D5" s="210"/>
      <c r="E5" s="210"/>
      <c r="F5" s="210"/>
      <c r="G5" s="210"/>
      <c r="H5" s="210"/>
      <c r="I5" s="210"/>
      <c r="J5" s="210"/>
      <c r="K5" s="210"/>
      <c r="L5" s="210"/>
      <c r="M5" s="210"/>
      <c r="N5" s="210"/>
    </row>
    <row r="6" spans="1:14" ht="14.5">
      <c r="A6" s="211">
        <v>5</v>
      </c>
      <c r="B6" s="210"/>
      <c r="C6" s="210" t="s">
        <v>505</v>
      </c>
      <c r="D6" s="210"/>
      <c r="E6" s="210"/>
      <c r="F6" s="210"/>
      <c r="G6" s="210"/>
      <c r="H6" s="210"/>
      <c r="I6" s="210"/>
      <c r="J6" s="210"/>
      <c r="K6" s="210"/>
      <c r="L6" s="210"/>
      <c r="M6" s="210"/>
      <c r="N6" s="210"/>
    </row>
    <row r="7" spans="1:14" ht="14.5">
      <c r="A7" s="211">
        <v>6</v>
      </c>
      <c r="B7" s="210"/>
      <c r="C7" s="210" t="s">
        <v>506</v>
      </c>
      <c r="D7" s="210"/>
      <c r="E7" s="210"/>
      <c r="F7" s="210"/>
      <c r="G7" s="210"/>
      <c r="H7" s="210"/>
      <c r="I7" s="210"/>
      <c r="J7" s="210"/>
      <c r="K7" s="210"/>
      <c r="L7" s="210"/>
      <c r="M7" s="210"/>
      <c r="N7" s="210"/>
    </row>
    <row r="8" spans="1:14" ht="14.5">
      <c r="A8" s="211">
        <v>7</v>
      </c>
      <c r="B8" s="210"/>
      <c r="C8" s="210" t="s">
        <v>520</v>
      </c>
      <c r="D8" s="210"/>
      <c r="E8" s="210"/>
      <c r="F8" s="210"/>
      <c r="G8" s="210"/>
      <c r="H8" s="210"/>
      <c r="I8" s="210"/>
      <c r="J8" s="210"/>
      <c r="K8" s="210"/>
      <c r="L8" s="210"/>
      <c r="M8" s="210"/>
      <c r="N8" s="210"/>
    </row>
    <row r="9" spans="1:14" ht="14.5">
      <c r="A9" s="211">
        <v>8</v>
      </c>
      <c r="B9" s="210"/>
      <c r="C9" s="210" t="s">
        <v>507</v>
      </c>
      <c r="D9" s="210"/>
      <c r="E9" s="210"/>
      <c r="F9" s="210"/>
      <c r="G9" s="210"/>
      <c r="H9" s="210"/>
      <c r="I9" s="210"/>
      <c r="J9" s="210"/>
      <c r="K9" s="210"/>
      <c r="L9" s="210"/>
      <c r="M9" s="210"/>
      <c r="N9" s="210"/>
    </row>
    <row r="10" spans="1:14" ht="14.5">
      <c r="A10" s="211">
        <v>9</v>
      </c>
      <c r="B10" s="210"/>
      <c r="C10" s="210" t="s">
        <v>508</v>
      </c>
      <c r="D10" s="210"/>
      <c r="E10" s="210"/>
      <c r="F10" s="210"/>
      <c r="G10" s="210"/>
      <c r="H10" s="210"/>
      <c r="I10" s="210"/>
      <c r="J10" s="210"/>
      <c r="K10" s="210"/>
      <c r="L10" s="210"/>
      <c r="M10" s="210"/>
      <c r="N10" s="210"/>
    </row>
    <row r="11" spans="1:14" ht="14.5">
      <c r="A11" s="211">
        <v>10</v>
      </c>
      <c r="B11" s="210"/>
      <c r="C11" s="210" t="s">
        <v>521</v>
      </c>
      <c r="D11" s="210"/>
      <c r="E11" s="210"/>
      <c r="F11" s="210"/>
      <c r="G11" s="210"/>
      <c r="H11" s="210"/>
      <c r="I11" s="210"/>
      <c r="J11" s="210"/>
      <c r="K11" s="210"/>
      <c r="L11" s="210"/>
      <c r="M11" s="210"/>
      <c r="N11" s="210"/>
    </row>
    <row r="12" spans="1:14" ht="14.5">
      <c r="A12" s="211">
        <v>11</v>
      </c>
      <c r="B12" s="210"/>
      <c r="C12" s="210" t="s">
        <v>522</v>
      </c>
      <c r="D12" s="210"/>
      <c r="E12" s="210"/>
      <c r="F12" s="210"/>
      <c r="G12" s="210"/>
      <c r="H12" s="210"/>
      <c r="I12" s="210"/>
      <c r="J12" s="210"/>
      <c r="K12" s="210"/>
      <c r="L12" s="210"/>
      <c r="M12" s="210"/>
      <c r="N12" s="210"/>
    </row>
    <row r="13" spans="1:14" ht="14.5">
      <c r="A13" s="211">
        <v>12</v>
      </c>
      <c r="B13" s="210"/>
      <c r="C13" s="210" t="s">
        <v>509</v>
      </c>
      <c r="D13" s="210"/>
      <c r="E13" s="210"/>
      <c r="F13" s="210"/>
      <c r="G13" s="210"/>
      <c r="H13" s="210"/>
      <c r="I13" s="210"/>
      <c r="J13" s="210"/>
      <c r="K13" s="210"/>
      <c r="L13" s="210"/>
      <c r="M13" s="210"/>
      <c r="N13" s="210"/>
    </row>
    <row r="14" spans="1:14" ht="14.5">
      <c r="A14" s="211">
        <v>13</v>
      </c>
      <c r="B14" s="210"/>
      <c r="C14" s="210" t="s">
        <v>510</v>
      </c>
      <c r="D14" s="210"/>
      <c r="E14" s="210"/>
      <c r="F14" s="210"/>
      <c r="G14" s="210"/>
      <c r="H14" s="210"/>
      <c r="I14" s="210"/>
      <c r="J14" s="210"/>
      <c r="K14" s="210"/>
      <c r="L14" s="210"/>
      <c r="M14" s="210"/>
      <c r="N14" s="210"/>
    </row>
    <row r="15" spans="1:14" ht="14.5">
      <c r="A15" s="211">
        <v>14</v>
      </c>
      <c r="B15" s="210"/>
      <c r="C15" s="210" t="s">
        <v>511</v>
      </c>
      <c r="D15" s="210"/>
      <c r="E15" s="210"/>
      <c r="F15" s="210"/>
      <c r="G15" s="210"/>
      <c r="H15" s="210"/>
      <c r="I15" s="210"/>
      <c r="J15" s="210"/>
      <c r="K15" s="210"/>
      <c r="L15" s="210"/>
      <c r="M15" s="210"/>
      <c r="N15" s="210"/>
    </row>
    <row r="16" spans="1:14" ht="14.5">
      <c r="A16" s="211">
        <v>15</v>
      </c>
      <c r="B16" s="210"/>
      <c r="C16" s="210" t="s">
        <v>523</v>
      </c>
      <c r="D16" s="210"/>
      <c r="E16" s="210"/>
      <c r="F16" s="210"/>
      <c r="G16" s="210"/>
      <c r="H16" s="210"/>
      <c r="I16" s="210"/>
      <c r="J16" s="210"/>
      <c r="K16" s="210"/>
      <c r="L16" s="210"/>
      <c r="M16" s="210"/>
      <c r="N16" s="210"/>
    </row>
    <row r="17" spans="1:14" ht="14.5">
      <c r="A17" s="211"/>
      <c r="B17" s="210"/>
      <c r="C17" s="210"/>
      <c r="D17" s="210"/>
      <c r="E17" s="210"/>
      <c r="F17" s="210"/>
      <c r="G17" s="210"/>
      <c r="H17" s="210"/>
      <c r="I17" s="210"/>
      <c r="J17" s="210"/>
      <c r="K17" s="210"/>
      <c r="L17" s="210"/>
      <c r="M17" s="210"/>
      <c r="N17" s="210"/>
    </row>
    <row r="18" spans="1:14" ht="14.5">
      <c r="A18" s="209" t="s">
        <v>516</v>
      </c>
      <c r="B18" s="209"/>
      <c r="C18" s="209"/>
      <c r="D18" s="209"/>
      <c r="E18" s="209"/>
      <c r="F18" s="209"/>
      <c r="G18" s="209"/>
      <c r="H18" s="209"/>
      <c r="I18" s="210"/>
      <c r="J18" s="210"/>
      <c r="K18" s="210"/>
      <c r="L18" s="210"/>
      <c r="M18" s="210"/>
      <c r="N18" s="210"/>
    </row>
    <row r="19" spans="1:14" ht="14.5">
      <c r="A19" s="211">
        <v>1</v>
      </c>
      <c r="B19" s="210"/>
      <c r="C19" s="210" t="s">
        <v>512</v>
      </c>
      <c r="D19" s="210"/>
      <c r="E19" s="210"/>
      <c r="F19" s="210"/>
      <c r="G19" s="210"/>
      <c r="H19" s="210"/>
      <c r="I19" s="210"/>
      <c r="J19" s="210"/>
      <c r="K19" s="210"/>
      <c r="L19" s="210"/>
      <c r="M19" s="210"/>
      <c r="N19" s="210"/>
    </row>
    <row r="20" spans="1:14" ht="14.5">
      <c r="A20" s="211">
        <v>2</v>
      </c>
      <c r="B20" s="210"/>
      <c r="C20" s="210" t="s">
        <v>513</v>
      </c>
      <c r="D20" s="210"/>
      <c r="E20" s="210"/>
      <c r="F20" s="210"/>
      <c r="G20" s="210"/>
      <c r="H20" s="210"/>
      <c r="I20" s="210"/>
      <c r="J20" s="210"/>
      <c r="K20" s="210"/>
      <c r="L20" s="210"/>
      <c r="M20" s="210"/>
      <c r="N20" s="210"/>
    </row>
    <row r="21" spans="1:14" ht="14.5">
      <c r="A21" s="211">
        <v>3</v>
      </c>
      <c r="B21" s="210"/>
      <c r="C21" s="210" t="s">
        <v>525</v>
      </c>
      <c r="D21" s="210"/>
      <c r="E21" s="210"/>
      <c r="F21" s="210"/>
      <c r="G21" s="210"/>
      <c r="H21" s="210"/>
      <c r="I21" s="210"/>
      <c r="J21" s="210"/>
      <c r="K21" s="210"/>
      <c r="L21" s="210"/>
      <c r="M21" s="210"/>
      <c r="N21" s="210"/>
    </row>
    <row r="22" spans="1:14" ht="14.5">
      <c r="A22" s="211">
        <v>4</v>
      </c>
      <c r="B22" s="210"/>
      <c r="C22" s="210" t="s">
        <v>524</v>
      </c>
      <c r="D22" s="210"/>
      <c r="E22" s="210"/>
      <c r="F22" s="210"/>
      <c r="G22" s="210"/>
      <c r="H22" s="210"/>
      <c r="I22" s="210"/>
      <c r="J22" s="210"/>
      <c r="K22" s="210"/>
      <c r="L22" s="210"/>
      <c r="M22" s="210"/>
      <c r="N22" s="210"/>
    </row>
    <row r="23" spans="1:14" ht="14.5">
      <c r="A23" s="211">
        <v>5</v>
      </c>
      <c r="B23" s="210"/>
      <c r="C23" s="210" t="s">
        <v>514</v>
      </c>
      <c r="D23" s="210"/>
      <c r="E23" s="210"/>
      <c r="F23" s="210"/>
      <c r="G23" s="210"/>
      <c r="H23" s="210"/>
      <c r="I23" s="210"/>
      <c r="J23" s="210"/>
      <c r="K23" s="210"/>
      <c r="L23" s="210"/>
      <c r="M23" s="210"/>
      <c r="N23" s="210"/>
    </row>
    <row r="24" spans="1:14" ht="14.5">
      <c r="A24" s="211">
        <v>6</v>
      </c>
      <c r="B24" s="210"/>
      <c r="C24" s="210" t="s">
        <v>511</v>
      </c>
      <c r="D24" s="210"/>
      <c r="E24" s="210"/>
      <c r="F24" s="210"/>
      <c r="G24" s="210"/>
      <c r="H24" s="210"/>
      <c r="I24" s="210"/>
      <c r="J24" s="210"/>
      <c r="K24" s="210"/>
      <c r="L24" s="210"/>
      <c r="M24" s="210"/>
      <c r="N24" s="2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topLeftCell="A10" zoomScale="90" zoomScaleNormal="80" zoomScaleSheetLayoutView="90" workbookViewId="0">
      <selection activeCell="D3" sqref="D3"/>
    </sheetView>
  </sheetViews>
  <sheetFormatPr defaultColWidth="9" defaultRowHeight="14"/>
  <cols>
    <col min="1" max="1" width="7.453125" style="271" customWidth="1"/>
    <col min="2" max="2" width="27.26953125" style="272" customWidth="1"/>
    <col min="3" max="3" width="31.453125" style="272" customWidth="1"/>
    <col min="4" max="4" width="41.1796875" style="273" customWidth="1"/>
    <col min="5" max="5" width="2.81640625" style="260" customWidth="1"/>
    <col min="6" max="11" width="9" style="270" hidden="1" customWidth="1"/>
    <col min="12" max="16384" width="9" style="270"/>
  </cols>
  <sheetData>
    <row r="1" spans="1:11" ht="28.5" thickBot="1">
      <c r="A1" s="256">
        <v>1</v>
      </c>
      <c r="B1" s="257" t="s">
        <v>619</v>
      </c>
      <c r="C1" s="258" t="s">
        <v>620</v>
      </c>
      <c r="D1" s="259"/>
      <c r="K1" s="270" t="s">
        <v>645</v>
      </c>
    </row>
    <row r="2" spans="1:11" ht="28">
      <c r="A2" s="261">
        <v>1.1000000000000001</v>
      </c>
      <c r="B2" s="262" t="s">
        <v>66</v>
      </c>
      <c r="C2" s="262" t="s">
        <v>621</v>
      </c>
      <c r="D2" s="263" t="s">
        <v>396</v>
      </c>
      <c r="K2" s="270" t="s">
        <v>645</v>
      </c>
    </row>
    <row r="3" spans="1:11" ht="28">
      <c r="A3" s="264" t="s">
        <v>67</v>
      </c>
      <c r="B3" s="265" t="s">
        <v>68</v>
      </c>
      <c r="C3" s="56" t="str">
        <f>[2]Cover!D8</f>
        <v>SA-PEFC-FM/COC-002666</v>
      </c>
      <c r="D3" s="267" t="s">
        <v>622</v>
      </c>
      <c r="K3" s="270" t="s">
        <v>645</v>
      </c>
    </row>
    <row r="4" spans="1:11" ht="30.5" customHeight="1">
      <c r="A4" s="264" t="s">
        <v>475</v>
      </c>
      <c r="B4" s="268" t="s">
        <v>476</v>
      </c>
      <c r="C4" s="54" t="s">
        <v>705</v>
      </c>
      <c r="D4" s="267"/>
      <c r="K4" s="270" t="s">
        <v>645</v>
      </c>
    </row>
    <row r="5" spans="1:11" ht="115.5" hidden="1" customHeight="1">
      <c r="A5" s="264" t="s">
        <v>559</v>
      </c>
      <c r="B5" s="306" t="s">
        <v>655</v>
      </c>
      <c r="C5" s="307"/>
      <c r="D5" s="308" t="s">
        <v>656</v>
      </c>
      <c r="K5" s="270" t="s">
        <v>657</v>
      </c>
    </row>
    <row r="6" spans="1:11">
      <c r="K6" s="270" t="s">
        <v>645</v>
      </c>
    </row>
    <row r="7" spans="1:11" ht="14.5" thickBot="1">
      <c r="A7" s="261">
        <v>1.2</v>
      </c>
      <c r="B7" s="274" t="s">
        <v>623</v>
      </c>
      <c r="C7" s="274"/>
      <c r="D7" s="275"/>
      <c r="K7" s="270" t="s">
        <v>645</v>
      </c>
    </row>
    <row r="8" spans="1:11" ht="28.5" thickBot="1">
      <c r="A8" s="276" t="s">
        <v>69</v>
      </c>
      <c r="B8" s="277" t="s">
        <v>170</v>
      </c>
      <c r="C8" s="331" t="s">
        <v>701</v>
      </c>
      <c r="D8" s="278"/>
      <c r="K8" s="270" t="s">
        <v>645</v>
      </c>
    </row>
    <row r="9" spans="1:11" ht="28.5" thickBot="1">
      <c r="A9" s="276" t="s">
        <v>70</v>
      </c>
      <c r="B9" s="277" t="s">
        <v>543</v>
      </c>
      <c r="C9" s="331" t="s">
        <v>701</v>
      </c>
      <c r="D9" s="278"/>
      <c r="K9" s="270" t="s">
        <v>645</v>
      </c>
    </row>
    <row r="10" spans="1:11" ht="14.5" thickBot="1">
      <c r="A10" s="276" t="s">
        <v>72</v>
      </c>
      <c r="B10" s="272" t="s">
        <v>544</v>
      </c>
      <c r="C10" s="54"/>
      <c r="D10" s="278"/>
      <c r="K10" s="270" t="s">
        <v>645</v>
      </c>
    </row>
    <row r="11" spans="1:11" ht="14.5" thickBot="1">
      <c r="A11" s="276" t="s">
        <v>74</v>
      </c>
      <c r="B11" s="277" t="s">
        <v>71</v>
      </c>
      <c r="C11" s="54" t="s">
        <v>706</v>
      </c>
      <c r="D11" s="278"/>
      <c r="K11" s="270" t="s">
        <v>645</v>
      </c>
    </row>
    <row r="12" spans="1:11" ht="28.5" thickBot="1">
      <c r="A12" s="276" t="s">
        <v>76</v>
      </c>
      <c r="B12" s="277" t="s">
        <v>73</v>
      </c>
      <c r="C12" s="332" t="s">
        <v>707</v>
      </c>
      <c r="D12" s="279" t="s">
        <v>624</v>
      </c>
      <c r="G12" s="270" t="s">
        <v>647</v>
      </c>
      <c r="K12" s="270" t="s">
        <v>645</v>
      </c>
    </row>
    <row r="13" spans="1:11" ht="14.5" thickBot="1">
      <c r="A13" s="276" t="s">
        <v>126</v>
      </c>
      <c r="B13" s="277" t="s">
        <v>84</v>
      </c>
      <c r="C13" s="332" t="s">
        <v>708</v>
      </c>
      <c r="D13" s="278"/>
      <c r="G13" s="270" t="s">
        <v>648</v>
      </c>
      <c r="K13" s="270" t="s">
        <v>645</v>
      </c>
    </row>
    <row r="14" spans="1:11" ht="14.5" thickBot="1">
      <c r="A14" s="276" t="s">
        <v>16</v>
      </c>
      <c r="B14" s="277" t="s">
        <v>75</v>
      </c>
      <c r="C14" s="332" t="s">
        <v>709</v>
      </c>
      <c r="D14" s="278"/>
      <c r="G14" s="270" t="s">
        <v>649</v>
      </c>
      <c r="K14" s="270" t="s">
        <v>645</v>
      </c>
    </row>
    <row r="15" spans="1:11" ht="14.5" thickBot="1">
      <c r="A15" s="276" t="s">
        <v>184</v>
      </c>
      <c r="B15" s="277" t="s">
        <v>77</v>
      </c>
      <c r="C15" s="332" t="s">
        <v>710</v>
      </c>
      <c r="D15" s="278"/>
      <c r="G15" s="270" t="s">
        <v>650</v>
      </c>
      <c r="K15" s="270" t="s">
        <v>645</v>
      </c>
    </row>
    <row r="16" spans="1:11" ht="25.5" thickBot="1">
      <c r="A16" s="276" t="s">
        <v>185</v>
      </c>
      <c r="B16" s="277" t="s">
        <v>78</v>
      </c>
      <c r="C16" s="333" t="s">
        <v>711</v>
      </c>
      <c r="D16" s="278"/>
      <c r="G16" s="270" t="s">
        <v>651</v>
      </c>
      <c r="K16" s="270" t="s">
        <v>645</v>
      </c>
    </row>
    <row r="17" spans="1:11" ht="14.5" thickBot="1">
      <c r="A17" s="276" t="s">
        <v>397</v>
      </c>
      <c r="B17" s="277" t="s">
        <v>15</v>
      </c>
      <c r="C17" s="334" t="s">
        <v>712</v>
      </c>
      <c r="D17" s="278"/>
      <c r="G17" s="270" t="s">
        <v>652</v>
      </c>
      <c r="K17" s="270" t="s">
        <v>645</v>
      </c>
    </row>
    <row r="18" spans="1:11" ht="40.5" customHeight="1">
      <c r="A18" s="276" t="s">
        <v>545</v>
      </c>
      <c r="B18" s="272" t="s">
        <v>127</v>
      </c>
      <c r="C18" s="332" t="s">
        <v>713</v>
      </c>
      <c r="D18" s="280" t="s">
        <v>128</v>
      </c>
      <c r="K18" s="270" t="s">
        <v>645</v>
      </c>
    </row>
    <row r="19" spans="1:11" ht="42">
      <c r="A19" s="276" t="s">
        <v>546</v>
      </c>
      <c r="B19" s="281" t="s">
        <v>560</v>
      </c>
      <c r="C19" s="54" t="s">
        <v>706</v>
      </c>
      <c r="D19" s="280"/>
      <c r="K19" s="270" t="s">
        <v>645</v>
      </c>
    </row>
    <row r="20" spans="1:11">
      <c r="A20" s="276"/>
      <c r="C20" s="269"/>
      <c r="D20" s="278"/>
      <c r="K20" s="270" t="s">
        <v>645</v>
      </c>
    </row>
    <row r="21" spans="1:11" ht="14.5" thickBot="1">
      <c r="A21" s="261">
        <v>1.3</v>
      </c>
      <c r="B21" s="282" t="s">
        <v>79</v>
      </c>
      <c r="C21" s="283"/>
      <c r="D21" s="275"/>
      <c r="K21" s="270" t="s">
        <v>645</v>
      </c>
    </row>
    <row r="22" spans="1:11" ht="26.25" customHeight="1" thickBot="1">
      <c r="A22" s="276" t="s">
        <v>80</v>
      </c>
      <c r="B22" s="277" t="s">
        <v>81</v>
      </c>
      <c r="C22" s="269" t="s">
        <v>472</v>
      </c>
      <c r="D22" s="279" t="s">
        <v>625</v>
      </c>
      <c r="G22" s="270" t="s">
        <v>472</v>
      </c>
      <c r="K22" s="270" t="s">
        <v>645</v>
      </c>
    </row>
    <row r="23" spans="1:11" ht="34.5" customHeight="1">
      <c r="A23" s="276" t="s">
        <v>473</v>
      </c>
      <c r="B23" s="272" t="s">
        <v>474</v>
      </c>
      <c r="C23" s="269" t="s">
        <v>714</v>
      </c>
      <c r="D23" s="280" t="s">
        <v>626</v>
      </c>
      <c r="G23" s="270" t="s">
        <v>8</v>
      </c>
      <c r="K23" s="270" t="s">
        <v>645</v>
      </c>
    </row>
    <row r="24" spans="1:11" ht="81" customHeight="1">
      <c r="A24" s="276" t="s">
        <v>627</v>
      </c>
      <c r="B24" s="272" t="s">
        <v>474</v>
      </c>
      <c r="C24" s="269" t="s">
        <v>701</v>
      </c>
      <c r="D24" s="280" t="s">
        <v>628</v>
      </c>
      <c r="K24" s="270" t="s">
        <v>646</v>
      </c>
    </row>
    <row r="25" spans="1:11" ht="42.5" thickBot="1">
      <c r="A25" s="276" t="s">
        <v>550</v>
      </c>
      <c r="B25" s="272" t="s">
        <v>558</v>
      </c>
      <c r="C25" s="269" t="s">
        <v>386</v>
      </c>
      <c r="D25" s="280" t="s">
        <v>186</v>
      </c>
      <c r="K25" s="270" t="s">
        <v>645</v>
      </c>
    </row>
    <row r="26" spans="1:11" ht="34.5" customHeight="1" thickBot="1">
      <c r="A26" s="276" t="s">
        <v>547</v>
      </c>
      <c r="B26" s="277" t="s">
        <v>548</v>
      </c>
      <c r="C26" s="269" t="s">
        <v>386</v>
      </c>
      <c r="D26" s="280" t="s">
        <v>549</v>
      </c>
      <c r="K26" s="270" t="s">
        <v>645</v>
      </c>
    </row>
    <row r="27" spans="1:11" ht="28">
      <c r="A27" s="276" t="s">
        <v>82</v>
      </c>
      <c r="B27" s="272" t="s">
        <v>398</v>
      </c>
      <c r="C27" s="433">
        <v>1</v>
      </c>
      <c r="D27" s="280" t="s">
        <v>399</v>
      </c>
      <c r="K27" s="270" t="s">
        <v>645</v>
      </c>
    </row>
    <row r="28" spans="1:11">
      <c r="A28" s="276" t="s">
        <v>83</v>
      </c>
      <c r="B28" s="272" t="s">
        <v>84</v>
      </c>
      <c r="C28" s="269" t="s">
        <v>715</v>
      </c>
      <c r="D28" s="280"/>
      <c r="K28" s="270" t="s">
        <v>645</v>
      </c>
    </row>
    <row r="29" spans="1:11">
      <c r="A29" s="276" t="s">
        <v>85</v>
      </c>
      <c r="B29" s="272" t="s">
        <v>86</v>
      </c>
      <c r="C29" s="269" t="s">
        <v>716</v>
      </c>
      <c r="D29" s="278"/>
      <c r="K29" s="270" t="s">
        <v>645</v>
      </c>
    </row>
    <row r="30" spans="1:11" ht="56">
      <c r="A30" s="276" t="s">
        <v>87</v>
      </c>
      <c r="B30" s="272" t="s">
        <v>88</v>
      </c>
      <c r="C30" s="269" t="s">
        <v>717</v>
      </c>
      <c r="D30" s="280" t="s">
        <v>629</v>
      </c>
      <c r="K30" s="270" t="s">
        <v>645</v>
      </c>
    </row>
    <row r="31" spans="1:11" ht="58.5" customHeight="1">
      <c r="A31" s="276" t="s">
        <v>89</v>
      </c>
      <c r="B31" s="272" t="s">
        <v>90</v>
      </c>
      <c r="C31" s="269" t="s">
        <v>718</v>
      </c>
      <c r="D31" s="280" t="s">
        <v>630</v>
      </c>
      <c r="G31" s="270" t="s">
        <v>653</v>
      </c>
      <c r="K31" s="270" t="s">
        <v>645</v>
      </c>
    </row>
    <row r="32" spans="1:11" ht="14.5" thickBot="1">
      <c r="A32" s="276" t="s">
        <v>92</v>
      </c>
      <c r="B32" s="272" t="s">
        <v>91</v>
      </c>
      <c r="C32" s="54" t="s">
        <v>719</v>
      </c>
      <c r="D32" s="280" t="s">
        <v>631</v>
      </c>
      <c r="G32" s="270" t="s">
        <v>433</v>
      </c>
      <c r="K32" s="270" t="s">
        <v>645</v>
      </c>
    </row>
    <row r="33" spans="1:11" ht="14.5" thickBot="1">
      <c r="A33" s="276" t="s">
        <v>94</v>
      </c>
      <c r="B33" s="277" t="s">
        <v>93</v>
      </c>
      <c r="C33" s="54" t="s">
        <v>434</v>
      </c>
      <c r="D33" s="280" t="s">
        <v>632</v>
      </c>
      <c r="G33" s="270" t="s">
        <v>654</v>
      </c>
      <c r="K33" s="272" t="s">
        <v>645</v>
      </c>
    </row>
    <row r="34" spans="1:11">
      <c r="A34" s="276"/>
      <c r="C34" s="269"/>
      <c r="D34" s="278"/>
      <c r="G34" s="270" t="s">
        <v>434</v>
      </c>
      <c r="K34" s="272" t="s">
        <v>645</v>
      </c>
    </row>
    <row r="35" spans="1:11" ht="16" hidden="1">
      <c r="A35" s="264" t="s">
        <v>55</v>
      </c>
      <c r="B35" s="309" t="s">
        <v>658</v>
      </c>
      <c r="C35" s="335">
        <v>50</v>
      </c>
      <c r="D35" s="300" t="s">
        <v>659</v>
      </c>
      <c r="G35" s="270" t="s">
        <v>435</v>
      </c>
      <c r="K35" s="270" t="s">
        <v>660</v>
      </c>
    </row>
    <row r="36" spans="1:11" ht="28" hidden="1">
      <c r="A36" s="276"/>
      <c r="B36" s="310" t="s">
        <v>443</v>
      </c>
      <c r="C36" s="311"/>
      <c r="D36" s="312"/>
      <c r="G36" s="270" t="s">
        <v>436</v>
      </c>
      <c r="K36" s="270" t="s">
        <v>660</v>
      </c>
    </row>
    <row r="37" spans="1:11" ht="28" hidden="1">
      <c r="A37" s="276"/>
      <c r="B37" s="310" t="s">
        <v>444</v>
      </c>
      <c r="C37" s="311"/>
      <c r="D37" s="312"/>
      <c r="K37" s="270" t="s">
        <v>660</v>
      </c>
    </row>
    <row r="38" spans="1:11" hidden="1">
      <c r="A38" s="276"/>
      <c r="B38" s="310" t="s">
        <v>445</v>
      </c>
      <c r="C38" s="311"/>
      <c r="D38" s="312"/>
      <c r="K38" s="270" t="s">
        <v>660</v>
      </c>
    </row>
    <row r="39" spans="1:11" hidden="1">
      <c r="A39" s="276"/>
      <c r="B39" s="310" t="s">
        <v>446</v>
      </c>
      <c r="C39" s="311"/>
      <c r="D39" s="312"/>
      <c r="K39" s="270" t="s">
        <v>660</v>
      </c>
    </row>
    <row r="40" spans="1:11" hidden="1">
      <c r="A40" s="276"/>
      <c r="B40" s="310" t="s">
        <v>447</v>
      </c>
      <c r="C40" s="311"/>
      <c r="D40" s="312"/>
      <c r="K40" s="270" t="s">
        <v>660</v>
      </c>
    </row>
    <row r="41" spans="1:11" hidden="1">
      <c r="A41" s="276"/>
      <c r="B41" s="310" t="s">
        <v>438</v>
      </c>
      <c r="C41" s="311"/>
      <c r="D41" s="312"/>
      <c r="K41" s="270" t="s">
        <v>660</v>
      </c>
    </row>
    <row r="42" spans="1:11" hidden="1">
      <c r="A42" s="276"/>
      <c r="B42" s="265"/>
      <c r="C42" s="313"/>
      <c r="D42" s="314"/>
      <c r="K42" s="270" t="s">
        <v>660</v>
      </c>
    </row>
    <row r="43" spans="1:11" s="36" customFormat="1">
      <c r="A43" s="119" t="s">
        <v>633</v>
      </c>
      <c r="B43" s="201" t="s">
        <v>278</v>
      </c>
      <c r="C43" s="79">
        <v>50</v>
      </c>
      <c r="D43" s="189"/>
      <c r="E43" s="133"/>
      <c r="G43" s="36" t="s">
        <v>434</v>
      </c>
      <c r="K43" s="36" t="s">
        <v>646</v>
      </c>
    </row>
    <row r="44" spans="1:11">
      <c r="A44" s="276"/>
      <c r="B44" s="265"/>
      <c r="C44" s="284"/>
      <c r="D44" s="285"/>
      <c r="K44" s="270" t="s">
        <v>645</v>
      </c>
    </row>
    <row r="45" spans="1:11">
      <c r="A45" s="261">
        <v>1.4</v>
      </c>
      <c r="B45" s="282" t="s">
        <v>56</v>
      </c>
      <c r="C45" s="283"/>
      <c r="D45" s="286" t="s">
        <v>400</v>
      </c>
      <c r="K45" s="270" t="s">
        <v>645</v>
      </c>
    </row>
    <row r="46" spans="1:11" ht="126.5" thickBot="1">
      <c r="A46" s="264" t="s">
        <v>95</v>
      </c>
      <c r="B46" s="265" t="s">
        <v>96</v>
      </c>
      <c r="C46" s="266" t="s">
        <v>720</v>
      </c>
      <c r="D46" s="267" t="s">
        <v>401</v>
      </c>
      <c r="K46" s="270" t="s">
        <v>645</v>
      </c>
    </row>
    <row r="47" spans="1:11" ht="31.5" customHeight="1">
      <c r="A47" s="264"/>
      <c r="B47" s="581" t="s">
        <v>196</v>
      </c>
      <c r="C47" s="269" t="s">
        <v>721</v>
      </c>
      <c r="D47" s="279" t="s">
        <v>634</v>
      </c>
      <c r="K47" s="270" t="s">
        <v>645</v>
      </c>
    </row>
    <row r="48" spans="1:11" ht="31.5" customHeight="1">
      <c r="A48" s="264"/>
      <c r="B48" s="582"/>
      <c r="C48" s="269"/>
      <c r="D48" s="280" t="s">
        <v>635</v>
      </c>
      <c r="K48" s="270" t="s">
        <v>645</v>
      </c>
    </row>
    <row r="49" spans="1:11" ht="14.5" thickBot="1">
      <c r="A49" s="264"/>
      <c r="B49" s="583"/>
      <c r="C49" s="269"/>
      <c r="D49" s="287" t="s">
        <v>636</v>
      </c>
      <c r="K49" s="270" t="s">
        <v>646</v>
      </c>
    </row>
    <row r="50" spans="1:11" ht="112">
      <c r="A50" s="264"/>
      <c r="B50" s="584" t="s">
        <v>197</v>
      </c>
      <c r="C50" s="54" t="s">
        <v>722</v>
      </c>
      <c r="D50" s="279" t="s">
        <v>637</v>
      </c>
      <c r="K50" s="270" t="s">
        <v>645</v>
      </c>
    </row>
    <row r="51" spans="1:11" ht="14.5" thickBot="1">
      <c r="A51" s="264"/>
      <c r="B51" s="585"/>
      <c r="C51" s="269"/>
      <c r="D51" s="280" t="s">
        <v>638</v>
      </c>
      <c r="K51" s="270" t="s">
        <v>645</v>
      </c>
    </row>
    <row r="52" spans="1:11" s="36" customFormat="1" ht="56">
      <c r="A52" s="119"/>
      <c r="B52" s="288" t="s">
        <v>492</v>
      </c>
      <c r="C52" s="54"/>
      <c r="D52" s="120" t="s">
        <v>493</v>
      </c>
      <c r="E52" s="133"/>
      <c r="K52" s="36" t="s">
        <v>646</v>
      </c>
    </row>
    <row r="53" spans="1:11">
      <c r="A53" s="264"/>
      <c r="B53" s="268"/>
      <c r="C53" s="269"/>
      <c r="D53" s="280"/>
    </row>
    <row r="54" spans="1:11" ht="14.5" thickBot="1">
      <c r="A54" s="264" t="s">
        <v>97</v>
      </c>
      <c r="B54" s="268" t="s">
        <v>102</v>
      </c>
      <c r="C54" s="433">
        <v>3148.4</v>
      </c>
      <c r="D54" s="289"/>
      <c r="K54" s="270" t="s">
        <v>645</v>
      </c>
    </row>
    <row r="55" spans="1:11" ht="28.5" hidden="1" thickBot="1">
      <c r="A55" s="264" t="s">
        <v>661</v>
      </c>
      <c r="B55" s="268" t="s">
        <v>662</v>
      </c>
      <c r="C55" s="269" t="s">
        <v>439</v>
      </c>
      <c r="D55" s="279" t="s">
        <v>663</v>
      </c>
      <c r="K55" s="270" t="s">
        <v>657</v>
      </c>
    </row>
    <row r="56" spans="1:11" ht="28.5" hidden="1" thickBot="1">
      <c r="A56" s="264" t="s">
        <v>664</v>
      </c>
      <c r="B56" s="268" t="s">
        <v>665</v>
      </c>
      <c r="C56" s="54" t="s">
        <v>723</v>
      </c>
      <c r="D56" s="279"/>
      <c r="K56" s="270" t="s">
        <v>657</v>
      </c>
    </row>
    <row r="57" spans="1:11" ht="84.5" hidden="1" thickBot="1">
      <c r="A57" s="264" t="s">
        <v>666</v>
      </c>
      <c r="B57" s="268" t="s">
        <v>667</v>
      </c>
      <c r="C57" s="269" t="s">
        <v>724</v>
      </c>
      <c r="D57" s="279"/>
      <c r="K57" s="270" t="s">
        <v>657</v>
      </c>
    </row>
    <row r="58" spans="1:11" ht="98.5" hidden="1" thickBot="1">
      <c r="A58" s="271" t="s">
        <v>668</v>
      </c>
      <c r="B58" s="268" t="s">
        <v>669</v>
      </c>
      <c r="C58" s="54" t="s">
        <v>725</v>
      </c>
      <c r="D58" s="279"/>
      <c r="K58" s="270" t="s">
        <v>657</v>
      </c>
    </row>
    <row r="59" spans="1:11" ht="28.5" thickBot="1">
      <c r="A59" s="264" t="s">
        <v>99</v>
      </c>
      <c r="B59" s="290" t="s">
        <v>20</v>
      </c>
      <c r="C59" s="54" t="s">
        <v>726</v>
      </c>
      <c r="D59" s="280" t="s">
        <v>639</v>
      </c>
      <c r="G59" s="270" t="s">
        <v>437</v>
      </c>
      <c r="K59" s="270" t="s">
        <v>645</v>
      </c>
    </row>
    <row r="60" spans="1:11" ht="28">
      <c r="A60" s="264" t="s">
        <v>101</v>
      </c>
      <c r="B60" s="268" t="s">
        <v>104</v>
      </c>
      <c r="C60" s="337" t="s">
        <v>723</v>
      </c>
      <c r="D60" s="279" t="s">
        <v>402</v>
      </c>
      <c r="G60" s="270" t="s">
        <v>438</v>
      </c>
      <c r="K60" s="270" t="s">
        <v>645</v>
      </c>
    </row>
    <row r="61" spans="1:11" ht="105" hidden="1" customHeight="1">
      <c r="A61" s="264" t="s">
        <v>670</v>
      </c>
      <c r="B61" s="268" t="s">
        <v>671</v>
      </c>
      <c r="C61" s="36" t="s">
        <v>727</v>
      </c>
      <c r="D61" s="315" t="s">
        <v>672</v>
      </c>
      <c r="G61" s="270" t="s">
        <v>439</v>
      </c>
      <c r="K61" s="270" t="s">
        <v>657</v>
      </c>
    </row>
    <row r="62" spans="1:11" ht="49.5" hidden="1" customHeight="1">
      <c r="A62" s="264"/>
      <c r="B62" s="268" t="s">
        <v>673</v>
      </c>
      <c r="C62" s="269" t="s">
        <v>728</v>
      </c>
      <c r="D62" s="315"/>
      <c r="K62" s="270" t="s">
        <v>657</v>
      </c>
    </row>
    <row r="63" spans="1:11" ht="67.5" customHeight="1">
      <c r="A63" s="264"/>
      <c r="B63" s="288" t="s">
        <v>640</v>
      </c>
      <c r="C63" s="269" t="s">
        <v>724</v>
      </c>
      <c r="D63" s="203" t="s">
        <v>458</v>
      </c>
      <c r="K63" s="270" t="s">
        <v>646</v>
      </c>
    </row>
    <row r="64" spans="1:11" ht="28" hidden="1">
      <c r="A64" s="264" t="s">
        <v>674</v>
      </c>
      <c r="B64" s="294" t="s">
        <v>675</v>
      </c>
      <c r="C64" s="337" t="s">
        <v>725</v>
      </c>
      <c r="D64" s="315" t="s">
        <v>676</v>
      </c>
      <c r="K64" s="270" t="s">
        <v>657</v>
      </c>
    </row>
    <row r="65" spans="1:11" ht="30.75" hidden="1" customHeight="1">
      <c r="A65" s="316" t="s">
        <v>677</v>
      </c>
      <c r="B65" s="294" t="s">
        <v>678</v>
      </c>
      <c r="C65" s="337"/>
      <c r="D65" s="315" t="s">
        <v>676</v>
      </c>
      <c r="K65" s="270" t="s">
        <v>657</v>
      </c>
    </row>
    <row r="66" spans="1:11" ht="47.25" hidden="1" customHeight="1">
      <c r="A66" s="317" t="s">
        <v>679</v>
      </c>
      <c r="B66" s="268" t="s">
        <v>680</v>
      </c>
      <c r="C66" s="337"/>
      <c r="D66" s="279" t="s">
        <v>681</v>
      </c>
      <c r="K66" s="270" t="s">
        <v>657</v>
      </c>
    </row>
    <row r="67" spans="1:11" ht="37.5" hidden="1" customHeight="1">
      <c r="A67" s="317" t="s">
        <v>682</v>
      </c>
      <c r="B67" s="268" t="s">
        <v>683</v>
      </c>
      <c r="C67" s="332"/>
      <c r="D67" s="289"/>
      <c r="K67" s="270" t="s">
        <v>657</v>
      </c>
    </row>
    <row r="68" spans="1:11" ht="25.5" hidden="1" customHeight="1">
      <c r="A68" s="317" t="s">
        <v>684</v>
      </c>
      <c r="B68" s="268" t="s">
        <v>685</v>
      </c>
      <c r="C68" s="269"/>
      <c r="D68" s="280" t="s">
        <v>642</v>
      </c>
      <c r="K68" s="270" t="s">
        <v>657</v>
      </c>
    </row>
    <row r="69" spans="1:11" ht="28">
      <c r="A69" s="264" t="s">
        <v>103</v>
      </c>
      <c r="B69" s="268" t="s">
        <v>106</v>
      </c>
      <c r="C69" s="54" t="s">
        <v>725</v>
      </c>
      <c r="D69" s="280" t="s">
        <v>403</v>
      </c>
      <c r="K69" s="270" t="s">
        <v>645</v>
      </c>
    </row>
    <row r="70" spans="1:11" ht="20.25" customHeight="1">
      <c r="A70" s="264" t="s">
        <v>105</v>
      </c>
      <c r="B70" s="268" t="s">
        <v>108</v>
      </c>
      <c r="C70" s="54" t="s">
        <v>726</v>
      </c>
      <c r="D70" s="280" t="s">
        <v>14</v>
      </c>
      <c r="K70" s="270" t="s">
        <v>645</v>
      </c>
    </row>
    <row r="71" spans="1:11" ht="42">
      <c r="A71" s="264" t="s">
        <v>107</v>
      </c>
      <c r="B71" s="268" t="s">
        <v>142</v>
      </c>
      <c r="C71" s="332" t="s">
        <v>1284</v>
      </c>
      <c r="D71" s="289"/>
      <c r="K71" s="270" t="s">
        <v>645</v>
      </c>
    </row>
    <row r="72" spans="1:11" ht="56">
      <c r="A72" s="264"/>
      <c r="B72" s="268" t="s">
        <v>122</v>
      </c>
      <c r="C72" s="332" t="s">
        <v>1564</v>
      </c>
      <c r="D72" s="289"/>
      <c r="K72" s="270" t="s">
        <v>645</v>
      </c>
    </row>
    <row r="73" spans="1:11" ht="70" hidden="1">
      <c r="A73" s="264" t="s">
        <v>686</v>
      </c>
      <c r="B73" s="268" t="s">
        <v>687</v>
      </c>
      <c r="C73" s="269">
        <v>6</v>
      </c>
      <c r="D73" s="289"/>
      <c r="K73" s="270" t="s">
        <v>657</v>
      </c>
    </row>
    <row r="74" spans="1:11" ht="42">
      <c r="A74" s="264" t="s">
        <v>109</v>
      </c>
      <c r="B74" s="268" t="s">
        <v>143</v>
      </c>
      <c r="C74" s="269" t="s">
        <v>728</v>
      </c>
      <c r="D74" s="280" t="s">
        <v>36</v>
      </c>
      <c r="K74" s="270" t="s">
        <v>645</v>
      </c>
    </row>
    <row r="75" spans="1:11" ht="14.5" thickBot="1">
      <c r="A75" s="264" t="s">
        <v>110</v>
      </c>
      <c r="B75" s="268" t="s">
        <v>144</v>
      </c>
      <c r="C75" s="269" t="s">
        <v>145</v>
      </c>
      <c r="D75" s="280" t="s">
        <v>145</v>
      </c>
      <c r="K75" s="270" t="s">
        <v>645</v>
      </c>
    </row>
    <row r="76" spans="1:11" ht="42.5" thickBot="1">
      <c r="A76" s="264" t="s">
        <v>195</v>
      </c>
      <c r="B76" s="290" t="s">
        <v>98</v>
      </c>
      <c r="C76" s="269" t="s">
        <v>729</v>
      </c>
      <c r="D76" s="291" t="s">
        <v>119</v>
      </c>
      <c r="K76" s="270" t="s">
        <v>645</v>
      </c>
    </row>
    <row r="77" spans="1:11">
      <c r="A77" s="264"/>
      <c r="B77" s="292" t="s">
        <v>641</v>
      </c>
      <c r="C77" s="269">
        <v>194</v>
      </c>
      <c r="D77" s="293"/>
      <c r="K77" s="270" t="s">
        <v>645</v>
      </c>
    </row>
    <row r="78" spans="1:11" ht="28">
      <c r="A78" s="264" t="s">
        <v>18</v>
      </c>
      <c r="B78" s="294" t="s">
        <v>100</v>
      </c>
      <c r="C78" s="269" t="s">
        <v>1462</v>
      </c>
      <c r="D78" s="293" t="s">
        <v>119</v>
      </c>
      <c r="K78" s="270" t="s">
        <v>645</v>
      </c>
    </row>
    <row r="79" spans="1:11">
      <c r="A79" s="264"/>
      <c r="B79" s="292" t="s">
        <v>641</v>
      </c>
      <c r="C79" s="332">
        <v>8</v>
      </c>
      <c r="D79" s="293"/>
      <c r="K79" s="270" t="s">
        <v>645</v>
      </c>
    </row>
    <row r="80" spans="1:11">
      <c r="A80" s="264" t="s">
        <v>19</v>
      </c>
      <c r="B80" s="268" t="s">
        <v>146</v>
      </c>
      <c r="C80" s="269" t="s">
        <v>730</v>
      </c>
      <c r="D80" s="280" t="s">
        <v>642</v>
      </c>
      <c r="K80" s="270" t="s">
        <v>645</v>
      </c>
    </row>
    <row r="81" spans="1:11" ht="14.5" hidden="1" thickBot="1">
      <c r="A81" s="264" t="s">
        <v>688</v>
      </c>
      <c r="B81" s="290" t="s">
        <v>689</v>
      </c>
      <c r="C81" s="269"/>
      <c r="D81" s="280" t="s">
        <v>642</v>
      </c>
      <c r="K81" s="270" t="s">
        <v>657</v>
      </c>
    </row>
    <row r="82" spans="1:11" ht="14.5" hidden="1" thickBot="1">
      <c r="A82" s="264" t="s">
        <v>690</v>
      </c>
      <c r="B82" s="290" t="s">
        <v>691</v>
      </c>
      <c r="C82" s="269"/>
      <c r="D82" s="280" t="s">
        <v>642</v>
      </c>
      <c r="K82" s="270" t="s">
        <v>657</v>
      </c>
    </row>
    <row r="83" spans="1:11">
      <c r="A83" s="264"/>
      <c r="B83" s="295"/>
      <c r="C83" s="296"/>
      <c r="D83" s="297"/>
      <c r="K83" s="270" t="s">
        <v>645</v>
      </c>
    </row>
    <row r="84" spans="1:11">
      <c r="A84" s="298" t="s">
        <v>404</v>
      </c>
      <c r="B84" s="299" t="s">
        <v>147</v>
      </c>
      <c r="C84" s="300" t="s">
        <v>148</v>
      </c>
      <c r="D84" s="300" t="s">
        <v>149</v>
      </c>
      <c r="E84" s="301"/>
      <c r="K84" s="270" t="s">
        <v>645</v>
      </c>
    </row>
    <row r="85" spans="1:11">
      <c r="A85" s="276"/>
      <c r="B85" s="302" t="s">
        <v>150</v>
      </c>
      <c r="C85" s="303">
        <v>0</v>
      </c>
      <c r="D85" s="303">
        <v>0</v>
      </c>
      <c r="K85" s="270" t="s">
        <v>645</v>
      </c>
    </row>
    <row r="86" spans="1:11">
      <c r="A86" s="276"/>
      <c r="B86" s="302" t="s">
        <v>151</v>
      </c>
      <c r="C86" s="303">
        <v>0</v>
      </c>
      <c r="D86" s="303">
        <v>0</v>
      </c>
      <c r="K86" s="270" t="s">
        <v>645</v>
      </c>
    </row>
    <row r="87" spans="1:11">
      <c r="A87" s="276"/>
      <c r="B87" s="302" t="s">
        <v>152</v>
      </c>
      <c r="C87" s="336">
        <v>1</v>
      </c>
      <c r="D87" s="336">
        <v>3148.4</v>
      </c>
      <c r="K87" s="270" t="s">
        <v>645</v>
      </c>
    </row>
    <row r="88" spans="1:11">
      <c r="A88" s="276"/>
      <c r="B88" s="302" t="s">
        <v>153</v>
      </c>
      <c r="C88" s="336">
        <v>0</v>
      </c>
      <c r="D88" s="336"/>
      <c r="K88" s="270" t="s">
        <v>645</v>
      </c>
    </row>
    <row r="89" spans="1:11">
      <c r="A89" s="276"/>
      <c r="B89" s="302" t="s">
        <v>154</v>
      </c>
      <c r="C89" s="336">
        <f>SUM(C85:C88)</f>
        <v>1</v>
      </c>
      <c r="D89" s="336">
        <f>SUM(D85:D88)</f>
        <v>3148.4</v>
      </c>
      <c r="K89" s="270" t="s">
        <v>645</v>
      </c>
    </row>
    <row r="90" spans="1:11">
      <c r="A90" s="304"/>
      <c r="D90" s="278"/>
      <c r="K90" s="270" t="s">
        <v>645</v>
      </c>
    </row>
    <row r="91" spans="1:11" ht="33.75" hidden="1" customHeight="1">
      <c r="A91" s="298" t="s">
        <v>692</v>
      </c>
      <c r="B91" s="586" t="s">
        <v>693</v>
      </c>
      <c r="C91" s="587"/>
      <c r="D91" s="588"/>
      <c r="E91" s="301"/>
      <c r="K91" s="270" t="s">
        <v>657</v>
      </c>
    </row>
    <row r="92" spans="1:11" ht="90" hidden="1" customHeight="1">
      <c r="A92" s="318"/>
      <c r="B92" s="319" t="s">
        <v>694</v>
      </c>
      <c r="C92" s="320" t="s">
        <v>149</v>
      </c>
      <c r="D92" s="320" t="s">
        <v>695</v>
      </c>
      <c r="E92" s="301"/>
      <c r="K92" s="270" t="s">
        <v>657</v>
      </c>
    </row>
    <row r="93" spans="1:11" ht="42" hidden="1">
      <c r="A93" s="276"/>
      <c r="B93" s="321" t="s">
        <v>696</v>
      </c>
      <c r="C93" s="322" t="s">
        <v>697</v>
      </c>
      <c r="D93" s="322" t="s">
        <v>698</v>
      </c>
      <c r="K93" s="270" t="s">
        <v>657</v>
      </c>
    </row>
    <row r="94" spans="1:11" ht="42" hidden="1">
      <c r="A94" s="276"/>
      <c r="B94" s="321" t="s">
        <v>699</v>
      </c>
      <c r="C94" s="322" t="s">
        <v>697</v>
      </c>
      <c r="D94" s="322" t="s">
        <v>700</v>
      </c>
      <c r="K94" s="270" t="s">
        <v>657</v>
      </c>
    </row>
    <row r="95" spans="1:11" hidden="1">
      <c r="A95" s="276"/>
      <c r="B95" s="323"/>
      <c r="C95" s="311"/>
      <c r="D95" s="312"/>
      <c r="K95" s="270" t="s">
        <v>657</v>
      </c>
    </row>
    <row r="96" spans="1:11" hidden="1">
      <c r="A96" s="276"/>
      <c r="B96" s="323"/>
      <c r="C96" s="311"/>
      <c r="D96" s="312"/>
      <c r="K96" s="270" t="s">
        <v>657</v>
      </c>
    </row>
    <row r="97" spans="1:27" hidden="1">
      <c r="A97" s="276"/>
      <c r="B97" s="323"/>
      <c r="C97" s="311"/>
      <c r="D97" s="312"/>
      <c r="K97" s="270" t="s">
        <v>657</v>
      </c>
    </row>
    <row r="98" spans="1:27">
      <c r="B98" s="269"/>
      <c r="C98" s="269"/>
      <c r="D98" s="305"/>
    </row>
    <row r="107" spans="1:27">
      <c r="AA107" s="270" t="s">
        <v>643</v>
      </c>
    </row>
    <row r="108" spans="1:27">
      <c r="AA108" s="270" t="s">
        <v>644</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7">
    <dataValidation type="list" allowBlank="1" showInputMessage="1" showErrorMessage="1" sqref="C68 C80:C82" xr:uid="{00000000-0002-0000-0100-000000000000}">
      <formula1>$AA$107:$AA$108</formula1>
    </dataValidation>
    <dataValidation type="list" allowBlank="1" showInputMessage="1" showErrorMessage="1" sqref="C22" xr:uid="{00000000-0002-0000-0100-000001000000}">
      <formula1>$G$22:$G$27</formula1>
    </dataValidation>
    <dataValidation type="list" allowBlank="1" showInputMessage="1" showErrorMessage="1" sqref="C23:C24" xr:uid="{00000000-0002-0000-0100-000002000000}">
      <formula1>$G$12:$G$17</formula1>
    </dataValidation>
    <dataValidation type="list" allowBlank="1" showInputMessage="1" showErrorMessage="1" sqref="C62 C74" xr:uid="{00000000-0002-0000-0100-000003000000}">
      <formula1>$G$59:$G$61</formula1>
    </dataValidation>
    <dataValidation type="list" allowBlank="1" showInputMessage="1" showErrorMessage="1" sqref="C4" xr:uid="{00000000-0002-0000-0100-000004000000}">
      <formula1>$L$92:$L$97</formula1>
    </dataValidation>
    <dataValidation type="list" allowBlank="1" showInputMessage="1" showErrorMessage="1" sqref="C32" xr:uid="{00000000-0002-0000-0100-000005000000}">
      <formula1>$G$27:$G$28</formula1>
    </dataValidation>
    <dataValidation type="list" allowBlank="1" showInputMessage="1" showErrorMessage="1" sqref="C33" xr:uid="{00000000-0002-0000-0100-000006000000}">
      <formula1>$G$29:$G$33</formula1>
    </dataValidation>
  </dataValidations>
  <hyperlinks>
    <hyperlink ref="C16" r:id="rId1" xr:uid="{00000000-0004-0000-0100-000000000000}"/>
    <hyperlink ref="C17" r:id="rId2" xr:uid="{00000000-0004-0000-0100-000001000000}"/>
  </hyperlinks>
  <pageMargins left="0.7" right="0.7" top="0.75" bottom="0.75" header="0.3" footer="0.3"/>
  <pageSetup paperSize="9" scale="81" orientation="portrait" r:id="rId3"/>
  <colBreaks count="1" manualBreakCount="1">
    <brk id="5" max="8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47"/>
  <sheetViews>
    <sheetView view="pageBreakPreview" zoomScale="75" zoomScaleNormal="100" zoomScaleSheetLayoutView="75" workbookViewId="0">
      <pane ySplit="5" topLeftCell="A6" activePane="bottomLeft" state="frozen"/>
      <selection activeCell="D3" sqref="D3"/>
      <selection pane="bottomLeft" activeCell="A4" sqref="A4"/>
    </sheetView>
  </sheetViews>
  <sheetFormatPr defaultColWidth="9" defaultRowHeight="14"/>
  <cols>
    <col min="1" max="1" width="10.453125" style="54" customWidth="1"/>
    <col min="2" max="2" width="7.1796875" style="54" customWidth="1"/>
    <col min="3" max="3" width="48.81640625" style="54" customWidth="1"/>
    <col min="4" max="4" width="9.7265625" style="57" customWidth="1"/>
    <col min="5" max="5" width="35.54296875" style="54" customWidth="1"/>
    <col min="6" max="6" width="48.81640625" style="54" customWidth="1"/>
    <col min="7" max="7" width="36.90625" style="54" customWidth="1"/>
    <col min="8" max="8" width="21.453125" style="54" customWidth="1"/>
    <col min="9" max="9" width="48.81640625" style="54" customWidth="1"/>
    <col min="10" max="10" width="7.1796875" style="54" customWidth="1"/>
    <col min="11" max="11" width="15.26953125" style="54" customWidth="1"/>
    <col min="12" max="12" width="3" style="54" customWidth="1"/>
    <col min="13" max="13" width="9" style="36"/>
    <col min="14" max="14" width="9" style="36" customWidth="1"/>
    <col min="15" max="16384" width="9" style="36"/>
  </cols>
  <sheetData>
    <row r="1" spans="1:14" s="80" customFormat="1" ht="21" hidden="1" customHeight="1">
      <c r="A1" s="591" t="s">
        <v>451</v>
      </c>
      <c r="B1" s="591"/>
      <c r="C1" s="591"/>
      <c r="D1" s="180"/>
      <c r="E1" s="133"/>
      <c r="F1" s="133"/>
      <c r="G1" s="133"/>
      <c r="H1" s="133"/>
      <c r="I1" s="133"/>
      <c r="J1" s="133"/>
      <c r="K1" s="133"/>
      <c r="L1" s="133"/>
      <c r="N1" s="80" t="s">
        <v>452</v>
      </c>
    </row>
    <row r="2" spans="1:14" s="80" customFormat="1" ht="13.5" hidden="1" customHeight="1">
      <c r="A2" s="133"/>
      <c r="B2" s="133"/>
      <c r="C2" s="133"/>
      <c r="D2" s="180"/>
      <c r="E2" s="133"/>
      <c r="F2" s="133"/>
      <c r="G2" s="133"/>
      <c r="H2" s="133"/>
      <c r="I2" s="133"/>
      <c r="J2" s="133"/>
      <c r="K2" s="133"/>
      <c r="L2" s="133"/>
      <c r="N2" s="80" t="s">
        <v>200</v>
      </c>
    </row>
    <row r="3" spans="1:14" s="80" customFormat="1" hidden="1">
      <c r="A3" s="133"/>
      <c r="B3" s="133"/>
      <c r="C3" s="133"/>
      <c r="D3" s="180"/>
      <c r="E3" s="133"/>
      <c r="F3" s="133"/>
      <c r="G3" s="133"/>
      <c r="H3" s="133"/>
      <c r="I3" s="133"/>
      <c r="J3" s="133"/>
      <c r="K3" s="133"/>
      <c r="L3" s="133"/>
      <c r="N3" s="80" t="s">
        <v>448</v>
      </c>
    </row>
    <row r="4" spans="1:14" s="125" customFormat="1" ht="24" customHeight="1">
      <c r="A4" s="121">
        <v>2</v>
      </c>
      <c r="B4" s="122" t="s">
        <v>405</v>
      </c>
      <c r="C4" s="123"/>
      <c r="D4" s="592" t="e">
        <f>#REF!</f>
        <v>#REF!</v>
      </c>
      <c r="E4" s="592"/>
      <c r="F4" s="592"/>
      <c r="G4" s="592"/>
      <c r="H4" s="592"/>
      <c r="I4" s="123" t="str">
        <f>Cover!D8</f>
        <v>SA-PEFC-FM-002666</v>
      </c>
      <c r="J4" s="123"/>
      <c r="K4" s="176"/>
      <c r="L4" s="124"/>
    </row>
    <row r="5" spans="1:14" ht="49.5" customHeight="1">
      <c r="A5" s="177" t="s">
        <v>32</v>
      </c>
      <c r="B5" s="177" t="s">
        <v>63</v>
      </c>
      <c r="C5" s="177" t="s">
        <v>449</v>
      </c>
      <c r="D5" s="175" t="s">
        <v>199</v>
      </c>
      <c r="E5" s="177" t="s">
        <v>450</v>
      </c>
      <c r="F5" s="207" t="s">
        <v>496</v>
      </c>
      <c r="G5" s="207" t="s">
        <v>495</v>
      </c>
      <c r="H5" s="177" t="s">
        <v>47</v>
      </c>
      <c r="I5" s="177" t="s">
        <v>494</v>
      </c>
      <c r="J5" s="177" t="s">
        <v>33</v>
      </c>
      <c r="K5" s="176" t="s">
        <v>453</v>
      </c>
      <c r="L5" s="60"/>
    </row>
    <row r="6" spans="1:14">
      <c r="A6" s="61" t="s">
        <v>454</v>
      </c>
      <c r="B6" s="55"/>
      <c r="C6" s="55"/>
      <c r="D6" s="181"/>
      <c r="E6" s="55"/>
      <c r="F6" s="593" t="s">
        <v>517</v>
      </c>
      <c r="G6" s="594"/>
      <c r="H6" s="55"/>
      <c r="I6" s="55"/>
      <c r="J6" s="55"/>
      <c r="K6" s="55"/>
      <c r="L6" s="60"/>
    </row>
    <row r="7" spans="1:14">
      <c r="A7" s="595" t="s">
        <v>731</v>
      </c>
      <c r="B7" s="595"/>
      <c r="C7" s="595"/>
      <c r="D7" s="595"/>
      <c r="E7" s="595"/>
      <c r="F7" s="595"/>
      <c r="G7" s="595"/>
      <c r="H7" s="595"/>
      <c r="I7" s="595"/>
      <c r="J7" s="595"/>
      <c r="K7" s="595"/>
      <c r="L7" s="60"/>
    </row>
    <row r="8" spans="1:14" ht="156.75" customHeight="1">
      <c r="A8" s="394">
        <v>2019.1</v>
      </c>
      <c r="B8" s="394" t="s">
        <v>452</v>
      </c>
      <c r="C8" s="395" t="s">
        <v>732</v>
      </c>
      <c r="D8" s="395" t="s">
        <v>733</v>
      </c>
      <c r="E8" s="394"/>
      <c r="F8" s="394"/>
      <c r="G8" s="394"/>
      <c r="H8" s="394"/>
      <c r="I8" s="394" t="s">
        <v>1287</v>
      </c>
      <c r="J8" s="394" t="s">
        <v>202</v>
      </c>
      <c r="K8" s="396">
        <v>44442</v>
      </c>
      <c r="L8" s="62"/>
    </row>
    <row r="9" spans="1:14" ht="210">
      <c r="A9" s="394">
        <v>2019.2</v>
      </c>
      <c r="B9" s="394" t="s">
        <v>452</v>
      </c>
      <c r="C9" s="395" t="s">
        <v>734</v>
      </c>
      <c r="D9" s="395" t="s">
        <v>735</v>
      </c>
      <c r="E9" s="476"/>
      <c r="F9" s="476"/>
      <c r="G9" s="476"/>
      <c r="H9" s="476"/>
      <c r="I9" s="477" t="s">
        <v>1463</v>
      </c>
      <c r="J9" s="477" t="s">
        <v>1577</v>
      </c>
      <c r="K9" s="477" t="s">
        <v>11</v>
      </c>
      <c r="L9" s="62"/>
    </row>
    <row r="10" spans="1:14" s="54" customFormat="1">
      <c r="A10" s="338"/>
      <c r="B10" s="595" t="s">
        <v>737</v>
      </c>
      <c r="C10" s="595"/>
      <c r="D10" s="595"/>
      <c r="E10" s="595"/>
      <c r="F10" s="595"/>
      <c r="G10" s="595"/>
      <c r="H10" s="595"/>
      <c r="I10" s="595"/>
      <c r="J10" s="595"/>
      <c r="K10" s="595"/>
      <c r="L10" s="595"/>
      <c r="M10" s="36"/>
      <c r="N10" s="36"/>
    </row>
    <row r="11" spans="1:14" ht="91.5" customHeight="1">
      <c r="A11" s="394">
        <v>2020.1</v>
      </c>
      <c r="B11" s="394" t="s">
        <v>452</v>
      </c>
      <c r="C11" s="395" t="s">
        <v>738</v>
      </c>
      <c r="D11" s="395" t="s">
        <v>739</v>
      </c>
      <c r="E11" s="394"/>
      <c r="F11" s="394"/>
      <c r="G11" s="394"/>
      <c r="H11" s="394"/>
      <c r="I11" s="394" t="s">
        <v>1288</v>
      </c>
      <c r="J11" s="394" t="s">
        <v>202</v>
      </c>
      <c r="K11" s="396">
        <v>44442</v>
      </c>
      <c r="L11" s="62"/>
    </row>
    <row r="12" spans="1:14" ht="73.5" customHeight="1">
      <c r="A12" s="394">
        <v>2020.2</v>
      </c>
      <c r="B12" s="394" t="s">
        <v>200</v>
      </c>
      <c r="C12" s="395" t="s">
        <v>740</v>
      </c>
      <c r="D12" s="395" t="s">
        <v>741</v>
      </c>
      <c r="E12" s="394" t="s">
        <v>742</v>
      </c>
      <c r="F12" s="394" t="s">
        <v>743</v>
      </c>
      <c r="G12" s="394" t="s">
        <v>744</v>
      </c>
      <c r="H12" s="394" t="s">
        <v>736</v>
      </c>
      <c r="I12" s="394" t="s">
        <v>1289</v>
      </c>
      <c r="J12" s="394" t="s">
        <v>202</v>
      </c>
      <c r="K12" s="396">
        <v>44442</v>
      </c>
      <c r="L12" s="62"/>
    </row>
    <row r="13" spans="1:14" ht="174" customHeight="1">
      <c r="A13" s="394">
        <v>2020.3</v>
      </c>
      <c r="B13" s="394" t="s">
        <v>448</v>
      </c>
      <c r="C13" s="395" t="s">
        <v>745</v>
      </c>
      <c r="D13" s="395" t="s">
        <v>746</v>
      </c>
      <c r="E13" s="394" t="s">
        <v>747</v>
      </c>
      <c r="F13" s="394" t="s">
        <v>748</v>
      </c>
      <c r="G13" s="394" t="s">
        <v>749</v>
      </c>
      <c r="H13" s="394" t="s">
        <v>750</v>
      </c>
      <c r="I13" s="394" t="s">
        <v>751</v>
      </c>
      <c r="J13" s="394" t="s">
        <v>752</v>
      </c>
      <c r="K13" s="396">
        <v>44302</v>
      </c>
      <c r="L13" s="62"/>
    </row>
    <row r="14" spans="1:14">
      <c r="A14" s="589" t="s">
        <v>753</v>
      </c>
      <c r="B14" s="590"/>
      <c r="C14" s="590"/>
      <c r="D14" s="590"/>
      <c r="E14" s="590"/>
      <c r="F14" s="590"/>
      <c r="G14" s="590"/>
      <c r="H14" s="590"/>
      <c r="I14" s="590"/>
      <c r="J14" s="590"/>
      <c r="K14" s="590"/>
      <c r="L14" s="60"/>
    </row>
    <row r="15" spans="1:14" ht="176.25" customHeight="1">
      <c r="A15" s="478">
        <v>2021.01</v>
      </c>
      <c r="B15" s="477" t="s">
        <v>452</v>
      </c>
      <c r="C15" s="479" t="s">
        <v>1285</v>
      </c>
      <c r="D15" s="477" t="s">
        <v>1286</v>
      </c>
      <c r="E15" s="477"/>
      <c r="F15" s="477"/>
      <c r="G15" s="477"/>
      <c r="H15" s="477"/>
      <c r="I15" s="477" t="s">
        <v>1576</v>
      </c>
      <c r="J15" s="477" t="s">
        <v>202</v>
      </c>
      <c r="K15" s="477" t="s">
        <v>11</v>
      </c>
      <c r="L15" s="62"/>
    </row>
    <row r="16" spans="1:14" s="54" customFormat="1" ht="14.15" customHeight="1">
      <c r="A16" s="589" t="s">
        <v>1543</v>
      </c>
      <c r="B16" s="590"/>
      <c r="C16" s="590"/>
      <c r="D16" s="590"/>
      <c r="E16" s="590"/>
      <c r="F16" s="590"/>
      <c r="G16" s="590"/>
      <c r="H16" s="590"/>
      <c r="I16" s="590"/>
      <c r="J16" s="590"/>
      <c r="K16" s="590"/>
      <c r="M16" s="36"/>
      <c r="N16" s="36"/>
    </row>
    <row r="17" spans="1:14" s="54" customFormat="1" ht="14.15" customHeight="1">
      <c r="A17" s="589" t="s">
        <v>1544</v>
      </c>
      <c r="B17" s="590"/>
      <c r="C17" s="590"/>
      <c r="D17" s="590"/>
      <c r="E17" s="590"/>
      <c r="F17" s="590"/>
      <c r="G17" s="590"/>
      <c r="H17" s="590"/>
      <c r="I17" s="590"/>
      <c r="J17" s="590"/>
      <c r="K17" s="590"/>
      <c r="M17" s="36"/>
      <c r="N17" s="36"/>
    </row>
    <row r="18" spans="1:14" ht="83.5" customHeight="1">
      <c r="A18" s="561">
        <v>2024.01</v>
      </c>
      <c r="B18" s="562" t="s">
        <v>200</v>
      </c>
      <c r="C18" s="563" t="s">
        <v>1574</v>
      </c>
      <c r="D18" s="562" t="s">
        <v>1567</v>
      </c>
      <c r="E18" s="562" t="s">
        <v>1566</v>
      </c>
      <c r="F18" s="562" t="s">
        <v>1575</v>
      </c>
      <c r="G18" s="562" t="s">
        <v>1573</v>
      </c>
      <c r="H18" s="562" t="s">
        <v>736</v>
      </c>
      <c r="I18" s="562"/>
      <c r="J18" s="562" t="s">
        <v>201</v>
      </c>
      <c r="K18" s="562"/>
      <c r="L18" s="62"/>
    </row>
    <row r="19" spans="1:14" s="54" customFormat="1" ht="58" customHeight="1">
      <c r="A19" s="478">
        <v>2024.02</v>
      </c>
      <c r="B19" s="477" t="s">
        <v>200</v>
      </c>
      <c r="C19" s="479" t="s">
        <v>1569</v>
      </c>
      <c r="D19" s="477" t="s">
        <v>1568</v>
      </c>
      <c r="E19" s="477" t="s">
        <v>1570</v>
      </c>
      <c r="F19" s="477" t="s">
        <v>1571</v>
      </c>
      <c r="G19" s="477" t="s">
        <v>1572</v>
      </c>
      <c r="H19" s="477" t="s">
        <v>736</v>
      </c>
      <c r="I19" s="477" t="s">
        <v>1681</v>
      </c>
      <c r="J19" s="477" t="s">
        <v>202</v>
      </c>
      <c r="K19" s="477" t="s">
        <v>1682</v>
      </c>
      <c r="M19" s="36"/>
      <c r="N19" s="36"/>
    </row>
    <row r="20" spans="1:14" s="54" customFormat="1" ht="176" customHeight="1">
      <c r="A20" s="561">
        <v>2024.03</v>
      </c>
      <c r="B20" s="562" t="s">
        <v>200</v>
      </c>
      <c r="C20" s="563" t="s">
        <v>1677</v>
      </c>
      <c r="D20" s="562" t="s">
        <v>1676</v>
      </c>
      <c r="E20" s="562" t="s">
        <v>1678</v>
      </c>
      <c r="F20" s="562" t="s">
        <v>1679</v>
      </c>
      <c r="G20" s="562" t="s">
        <v>1680</v>
      </c>
      <c r="H20" s="562" t="s">
        <v>736</v>
      </c>
      <c r="I20" s="562"/>
      <c r="J20" s="562"/>
      <c r="K20" s="562"/>
      <c r="M20" s="36"/>
      <c r="N20" s="36"/>
    </row>
    <row r="21" spans="1:14" s="54" customFormat="1">
      <c r="A21" s="393"/>
      <c r="B21" s="59"/>
      <c r="C21" s="434"/>
      <c r="D21" s="59"/>
      <c r="E21" s="59"/>
      <c r="F21" s="59"/>
      <c r="G21" s="59"/>
      <c r="H21" s="59"/>
      <c r="I21" s="59"/>
      <c r="J21" s="59"/>
      <c r="K21" s="59"/>
      <c r="M21" s="36"/>
      <c r="N21" s="36"/>
    </row>
    <row r="22" spans="1:14" s="54" customFormat="1">
      <c r="B22" s="56"/>
      <c r="D22" s="57"/>
      <c r="M22" s="36"/>
      <c r="N22" s="36"/>
    </row>
    <row r="23" spans="1:14" s="54" customFormat="1">
      <c r="B23" s="56"/>
      <c r="D23" s="57"/>
      <c r="M23" s="36"/>
      <c r="N23" s="36"/>
    </row>
    <row r="24" spans="1:14" s="54" customFormat="1">
      <c r="A24" s="54" t="s">
        <v>34</v>
      </c>
      <c r="B24" s="56"/>
      <c r="D24" s="57"/>
      <c r="M24" s="36"/>
      <c r="N24" s="36"/>
    </row>
    <row r="25" spans="1:14" s="54" customFormat="1">
      <c r="B25" s="56"/>
      <c r="D25" s="57"/>
      <c r="M25" s="36"/>
      <c r="N25" s="36"/>
    </row>
    <row r="26" spans="1:14" s="54" customFormat="1">
      <c r="B26" s="56"/>
      <c r="D26" s="57"/>
      <c r="M26" s="36"/>
      <c r="N26" s="36"/>
    </row>
    <row r="27" spans="1:14" s="54" customFormat="1">
      <c r="B27" s="56"/>
      <c r="D27" s="57"/>
      <c r="M27" s="36"/>
      <c r="N27" s="36"/>
    </row>
    <row r="28" spans="1:14" s="54" customFormat="1">
      <c r="B28" s="56"/>
      <c r="D28" s="57"/>
      <c r="M28" s="36"/>
      <c r="N28" s="36"/>
    </row>
    <row r="29" spans="1:14" s="54" customFormat="1">
      <c r="B29" s="56"/>
      <c r="D29" s="57"/>
      <c r="M29" s="36"/>
      <c r="N29" s="36"/>
    </row>
    <row r="30" spans="1:14" s="54" customFormat="1">
      <c r="B30" s="56"/>
      <c r="D30" s="57"/>
      <c r="M30" s="36"/>
      <c r="N30" s="36"/>
    </row>
    <row r="31" spans="1:14" s="54" customFormat="1">
      <c r="B31" s="56"/>
      <c r="D31" s="57"/>
      <c r="M31" s="36"/>
      <c r="N31" s="36"/>
    </row>
    <row r="32" spans="1:14" s="54" customFormat="1">
      <c r="B32" s="56"/>
      <c r="D32" s="57"/>
      <c r="M32" s="36"/>
      <c r="N32" s="36"/>
    </row>
    <row r="33" spans="2:14" s="54" customFormat="1">
      <c r="B33" s="56"/>
      <c r="D33" s="57"/>
      <c r="M33" s="36"/>
      <c r="N33" s="36"/>
    </row>
    <row r="34" spans="2:14" s="54" customFormat="1">
      <c r="B34" s="56"/>
      <c r="D34" s="57"/>
      <c r="M34" s="36"/>
      <c r="N34" s="36"/>
    </row>
    <row r="35" spans="2:14" s="54" customFormat="1">
      <c r="B35" s="56"/>
      <c r="D35" s="57"/>
      <c r="M35" s="36"/>
      <c r="N35" s="36"/>
    </row>
    <row r="36" spans="2:14" s="54" customFormat="1">
      <c r="B36" s="56"/>
      <c r="D36" s="57"/>
      <c r="M36" s="36"/>
      <c r="N36" s="36"/>
    </row>
    <row r="37" spans="2:14" s="54" customFormat="1">
      <c r="B37" s="56"/>
      <c r="D37" s="57"/>
      <c r="M37" s="36"/>
      <c r="N37" s="36"/>
    </row>
    <row r="38" spans="2:14" s="54" customFormat="1">
      <c r="B38" s="56"/>
      <c r="D38" s="57"/>
      <c r="M38" s="36"/>
      <c r="N38" s="36"/>
    </row>
    <row r="39" spans="2:14" s="54" customFormat="1">
      <c r="B39" s="56"/>
      <c r="D39" s="57"/>
      <c r="M39" s="36"/>
      <c r="N39" s="36"/>
    </row>
    <row r="40" spans="2:14" s="54" customFormat="1">
      <c r="B40" s="56"/>
      <c r="D40" s="57"/>
      <c r="M40" s="36"/>
      <c r="N40" s="36"/>
    </row>
    <row r="41" spans="2:14" s="54" customFormat="1">
      <c r="B41" s="56"/>
      <c r="D41" s="57"/>
      <c r="M41" s="36"/>
      <c r="N41" s="36"/>
    </row>
    <row r="42" spans="2:14" s="54" customFormat="1">
      <c r="B42" s="56"/>
      <c r="D42" s="57"/>
      <c r="M42" s="36"/>
      <c r="N42" s="36"/>
    </row>
    <row r="43" spans="2:14" s="54" customFormat="1">
      <c r="B43" s="56"/>
      <c r="D43" s="57"/>
      <c r="M43" s="36"/>
      <c r="N43" s="36"/>
    </row>
    <row r="44" spans="2:14" s="54" customFormat="1">
      <c r="B44" s="56"/>
      <c r="D44" s="57"/>
      <c r="M44" s="36"/>
      <c r="N44" s="36"/>
    </row>
    <row r="45" spans="2:14">
      <c r="B45" s="56"/>
    </row>
    <row r="46" spans="2:14">
      <c r="B46" s="56"/>
    </row>
    <row r="47" spans="2:14">
      <c r="B47" s="56"/>
    </row>
    <row r="48" spans="2:14">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row r="62" spans="2:2">
      <c r="B62" s="56"/>
    </row>
    <row r="63" spans="2:2">
      <c r="B63" s="56"/>
    </row>
    <row r="64" spans="2:2">
      <c r="B64" s="56"/>
    </row>
    <row r="65" spans="2:2">
      <c r="B65" s="56"/>
    </row>
    <row r="66" spans="2:2">
      <c r="B66" s="56"/>
    </row>
    <row r="67" spans="2:2">
      <c r="B67" s="56"/>
    </row>
    <row r="68" spans="2:2">
      <c r="B68" s="56"/>
    </row>
    <row r="69" spans="2:2">
      <c r="B69" s="56"/>
    </row>
    <row r="70" spans="2:2">
      <c r="B70" s="56"/>
    </row>
    <row r="71" spans="2:2">
      <c r="B71" s="56"/>
    </row>
    <row r="72" spans="2:2">
      <c r="B72" s="56"/>
    </row>
    <row r="73" spans="2:2">
      <c r="B73" s="56"/>
    </row>
    <row r="74" spans="2:2">
      <c r="B74" s="56"/>
    </row>
    <row r="75" spans="2:2">
      <c r="B75" s="56"/>
    </row>
    <row r="76" spans="2:2">
      <c r="B76" s="56"/>
    </row>
    <row r="77" spans="2:2">
      <c r="B77" s="56"/>
    </row>
    <row r="78" spans="2:2">
      <c r="B78" s="56"/>
    </row>
    <row r="79" spans="2:2">
      <c r="B79" s="56"/>
    </row>
    <row r="80" spans="2:2">
      <c r="B80" s="56"/>
    </row>
    <row r="81" spans="2:2">
      <c r="B81" s="56"/>
    </row>
    <row r="82" spans="2:2">
      <c r="B82" s="56"/>
    </row>
    <row r="83" spans="2:2">
      <c r="B83" s="56"/>
    </row>
    <row r="84" spans="2:2">
      <c r="B84" s="56"/>
    </row>
    <row r="85" spans="2:2">
      <c r="B85" s="56"/>
    </row>
    <row r="86" spans="2:2">
      <c r="B86" s="56"/>
    </row>
    <row r="87" spans="2:2">
      <c r="B87" s="56"/>
    </row>
    <row r="88" spans="2:2">
      <c r="B88" s="56"/>
    </row>
    <row r="89" spans="2:2">
      <c r="B89" s="56"/>
    </row>
    <row r="90" spans="2:2">
      <c r="B90" s="56"/>
    </row>
    <row r="91" spans="2:2">
      <c r="B91" s="56"/>
    </row>
    <row r="92" spans="2:2">
      <c r="B92" s="56"/>
    </row>
    <row r="93" spans="2:2">
      <c r="B93" s="56"/>
    </row>
    <row r="94" spans="2:2">
      <c r="B94" s="56"/>
    </row>
    <row r="95" spans="2:2">
      <c r="B95" s="56"/>
    </row>
    <row r="96" spans="2:2">
      <c r="B96" s="56"/>
    </row>
    <row r="97" spans="2:2">
      <c r="B97" s="56"/>
    </row>
    <row r="98" spans="2:2">
      <c r="B98" s="56"/>
    </row>
    <row r="99" spans="2:2">
      <c r="B99" s="56"/>
    </row>
    <row r="100" spans="2:2">
      <c r="B100" s="56"/>
    </row>
    <row r="101" spans="2:2">
      <c r="B101" s="56"/>
    </row>
    <row r="102" spans="2:2">
      <c r="B102" s="56"/>
    </row>
    <row r="103" spans="2:2">
      <c r="B103" s="56"/>
    </row>
    <row r="104" spans="2:2">
      <c r="B104" s="56"/>
    </row>
    <row r="105" spans="2:2">
      <c r="B105" s="56"/>
    </row>
    <row r="106" spans="2:2">
      <c r="B106" s="56"/>
    </row>
    <row r="107" spans="2:2">
      <c r="B107" s="56"/>
    </row>
    <row r="108" spans="2:2">
      <c r="B108" s="56"/>
    </row>
    <row r="109" spans="2:2">
      <c r="B109" s="56"/>
    </row>
    <row r="110" spans="2:2">
      <c r="B110" s="56"/>
    </row>
    <row r="111" spans="2:2">
      <c r="B111" s="56"/>
    </row>
    <row r="112" spans="2:2">
      <c r="B112" s="56"/>
    </row>
    <row r="113" spans="2:14">
      <c r="B113" s="56"/>
    </row>
    <row r="114" spans="2:14">
      <c r="B114" s="56"/>
    </row>
    <row r="115" spans="2:14">
      <c r="B115" s="56"/>
    </row>
    <row r="116" spans="2:14">
      <c r="B116" s="56"/>
    </row>
    <row r="117" spans="2:14">
      <c r="B117" s="56"/>
    </row>
    <row r="118" spans="2:14">
      <c r="B118" s="56"/>
    </row>
    <row r="119" spans="2:14">
      <c r="B119" s="56"/>
    </row>
    <row r="120" spans="2:14">
      <c r="B120" s="56"/>
    </row>
    <row r="121" spans="2:14">
      <c r="B121" s="56"/>
    </row>
    <row r="122" spans="2:14">
      <c r="B122" s="178"/>
    </row>
    <row r="123" spans="2:14">
      <c r="B123" s="179"/>
    </row>
    <row r="124" spans="2:14">
      <c r="B124" s="179"/>
    </row>
    <row r="125" spans="2:14" s="54" customFormat="1">
      <c r="B125" s="179"/>
      <c r="D125" s="57"/>
      <c r="M125" s="36"/>
      <c r="N125" s="36"/>
    </row>
    <row r="126" spans="2:14" s="54" customFormat="1">
      <c r="B126" s="179"/>
      <c r="D126" s="57"/>
      <c r="M126" s="36"/>
      <c r="N126" s="36"/>
    </row>
    <row r="127" spans="2:14" s="54" customFormat="1">
      <c r="B127" s="179"/>
      <c r="D127" s="57"/>
      <c r="M127" s="36"/>
      <c r="N127" s="36"/>
    </row>
    <row r="128" spans="2:14" s="54" customFormat="1">
      <c r="B128" s="179"/>
      <c r="D128" s="57"/>
      <c r="M128" s="36"/>
      <c r="N128" s="36"/>
    </row>
    <row r="129" spans="2:14" s="54" customFormat="1">
      <c r="B129" s="179"/>
      <c r="D129" s="57"/>
      <c r="M129" s="36"/>
      <c r="N129" s="36"/>
    </row>
    <row r="130" spans="2:14" s="54" customFormat="1">
      <c r="B130" s="179"/>
      <c r="D130" s="57"/>
      <c r="M130" s="36"/>
      <c r="N130" s="36"/>
    </row>
    <row r="131" spans="2:14" s="54" customFormat="1">
      <c r="B131" s="179"/>
      <c r="D131" s="57"/>
      <c r="M131" s="36"/>
      <c r="N131" s="36"/>
    </row>
    <row r="132" spans="2:14" s="54" customFormat="1">
      <c r="B132" s="179"/>
      <c r="D132" s="57"/>
      <c r="M132" s="36"/>
      <c r="N132" s="36"/>
    </row>
    <row r="133" spans="2:14" s="54" customFormat="1">
      <c r="B133" s="179"/>
      <c r="D133" s="57"/>
      <c r="M133" s="36"/>
      <c r="N133" s="36"/>
    </row>
    <row r="134" spans="2:14" s="54" customFormat="1">
      <c r="B134" s="179"/>
      <c r="D134" s="57"/>
      <c r="M134" s="36"/>
      <c r="N134" s="36"/>
    </row>
    <row r="135" spans="2:14" s="54" customFormat="1">
      <c r="B135" s="179"/>
      <c r="D135" s="57"/>
      <c r="M135" s="36"/>
      <c r="N135" s="36"/>
    </row>
    <row r="136" spans="2:14" s="54" customFormat="1">
      <c r="B136" s="179"/>
      <c r="D136" s="57"/>
      <c r="M136" s="36"/>
      <c r="N136" s="36"/>
    </row>
    <row r="137" spans="2:14" s="54" customFormat="1">
      <c r="B137" s="179"/>
      <c r="D137" s="57"/>
      <c r="M137" s="36"/>
      <c r="N137" s="36"/>
    </row>
    <row r="138" spans="2:14" s="54" customFormat="1">
      <c r="B138" s="179"/>
      <c r="D138" s="57"/>
      <c r="M138" s="36"/>
      <c r="N138" s="36"/>
    </row>
    <row r="139" spans="2:14" s="54" customFormat="1">
      <c r="B139" s="179"/>
      <c r="D139" s="57"/>
      <c r="M139" s="36"/>
      <c r="N139" s="36"/>
    </row>
    <row r="140" spans="2:14" s="54" customFormat="1">
      <c r="B140" s="179"/>
      <c r="D140" s="57"/>
      <c r="M140" s="36"/>
      <c r="N140" s="36"/>
    </row>
    <row r="141" spans="2:14" s="54" customFormat="1">
      <c r="B141" s="179"/>
      <c r="D141" s="57"/>
      <c r="M141" s="36"/>
      <c r="N141" s="36"/>
    </row>
    <row r="142" spans="2:14" s="54" customFormat="1">
      <c r="B142" s="179"/>
      <c r="D142" s="57"/>
      <c r="M142" s="36"/>
      <c r="N142" s="36"/>
    </row>
    <row r="143" spans="2:14" s="54" customFormat="1">
      <c r="B143" s="179"/>
      <c r="D143" s="57"/>
      <c r="M143" s="36"/>
      <c r="N143" s="36"/>
    </row>
    <row r="144" spans="2:14" s="54" customFormat="1">
      <c r="B144" s="179"/>
      <c r="D144" s="57"/>
      <c r="M144" s="36"/>
      <c r="N144" s="36"/>
    </row>
    <row r="145" spans="2:14" s="54" customFormat="1">
      <c r="B145" s="179"/>
      <c r="D145" s="57"/>
      <c r="M145" s="36"/>
      <c r="N145" s="36"/>
    </row>
    <row r="146" spans="2:14" s="54" customFormat="1">
      <c r="B146" s="179"/>
      <c r="D146" s="57"/>
      <c r="M146" s="36"/>
      <c r="N146" s="36"/>
    </row>
    <row r="147" spans="2:14" s="54" customFormat="1">
      <c r="B147" s="179"/>
      <c r="D147" s="57"/>
      <c r="M147" s="36"/>
      <c r="N147" s="36"/>
    </row>
    <row r="148" spans="2:14" s="54" customFormat="1">
      <c r="B148" s="179"/>
      <c r="D148" s="57"/>
      <c r="M148" s="36"/>
      <c r="N148" s="36"/>
    </row>
    <row r="149" spans="2:14" s="54" customFormat="1">
      <c r="B149" s="179"/>
      <c r="D149" s="57"/>
      <c r="M149" s="36"/>
      <c r="N149" s="36"/>
    </row>
    <row r="150" spans="2:14" s="54" customFormat="1">
      <c r="B150" s="179"/>
      <c r="D150" s="57"/>
      <c r="M150" s="36"/>
      <c r="N150" s="36"/>
    </row>
    <row r="151" spans="2:14" s="54" customFormat="1">
      <c r="B151" s="179"/>
      <c r="D151" s="57"/>
      <c r="M151" s="36"/>
      <c r="N151" s="36"/>
    </row>
    <row r="152" spans="2:14" s="54" customFormat="1">
      <c r="B152" s="179"/>
      <c r="D152" s="57"/>
      <c r="M152" s="36"/>
      <c r="N152" s="36"/>
    </row>
    <row r="153" spans="2:14" s="54" customFormat="1">
      <c r="B153" s="179"/>
      <c r="D153" s="57"/>
      <c r="M153" s="36"/>
      <c r="N153" s="36"/>
    </row>
    <row r="154" spans="2:14" s="54" customFormat="1">
      <c r="B154" s="179"/>
      <c r="D154" s="57"/>
      <c r="M154" s="36"/>
      <c r="N154" s="36"/>
    </row>
    <row r="155" spans="2:14" s="54" customFormat="1">
      <c r="B155" s="179"/>
      <c r="D155" s="57"/>
      <c r="M155" s="36"/>
      <c r="N155" s="36"/>
    </row>
    <row r="156" spans="2:14" s="54" customFormat="1">
      <c r="B156" s="179"/>
      <c r="D156" s="57"/>
      <c r="M156" s="36"/>
      <c r="N156" s="36"/>
    </row>
    <row r="157" spans="2:14" s="54" customFormat="1">
      <c r="B157" s="179"/>
      <c r="D157" s="57"/>
      <c r="M157" s="36"/>
      <c r="N157" s="36"/>
    </row>
    <row r="158" spans="2:14" s="54" customFormat="1">
      <c r="B158" s="179"/>
      <c r="D158" s="57"/>
      <c r="M158" s="36"/>
      <c r="N158" s="36"/>
    </row>
    <row r="159" spans="2:14" s="54" customFormat="1">
      <c r="B159" s="179"/>
      <c r="D159" s="57"/>
      <c r="M159" s="36"/>
      <c r="N159" s="36"/>
    </row>
    <row r="160" spans="2:14" s="54" customFormat="1">
      <c r="B160" s="179"/>
      <c r="D160" s="57"/>
      <c r="M160" s="36"/>
      <c r="N160" s="36"/>
    </row>
    <row r="161" spans="2:14" s="54" customFormat="1">
      <c r="B161" s="179"/>
      <c r="D161" s="57"/>
      <c r="M161" s="36"/>
      <c r="N161" s="36"/>
    </row>
    <row r="162" spans="2:14" s="54" customFormat="1">
      <c r="B162" s="179"/>
      <c r="D162" s="57"/>
      <c r="M162" s="36"/>
      <c r="N162" s="36"/>
    </row>
    <row r="163" spans="2:14" s="54" customFormat="1">
      <c r="B163" s="179"/>
      <c r="D163" s="57"/>
      <c r="M163" s="36"/>
      <c r="N163" s="36"/>
    </row>
    <row r="164" spans="2:14" s="54" customFormat="1">
      <c r="B164" s="179"/>
      <c r="D164" s="57"/>
      <c r="M164" s="36"/>
      <c r="N164" s="36"/>
    </row>
    <row r="165" spans="2:14" s="54" customFormat="1">
      <c r="B165" s="179"/>
      <c r="D165" s="57"/>
      <c r="M165" s="36"/>
      <c r="N165" s="36"/>
    </row>
    <row r="166" spans="2:14" s="54" customFormat="1">
      <c r="B166" s="179"/>
      <c r="D166" s="57"/>
      <c r="M166" s="36"/>
      <c r="N166" s="36"/>
    </row>
    <row r="167" spans="2:14" s="54" customFormat="1">
      <c r="B167" s="179"/>
      <c r="D167" s="57"/>
      <c r="M167" s="36"/>
      <c r="N167" s="36"/>
    </row>
    <row r="168" spans="2:14" s="54" customFormat="1">
      <c r="B168" s="179"/>
      <c r="D168" s="57"/>
      <c r="M168" s="36"/>
      <c r="N168" s="36"/>
    </row>
    <row r="169" spans="2:14" s="54" customFormat="1">
      <c r="B169" s="179"/>
      <c r="D169" s="57"/>
      <c r="M169" s="36"/>
      <c r="N169" s="36"/>
    </row>
    <row r="170" spans="2:14" s="54" customFormat="1">
      <c r="B170" s="179"/>
      <c r="D170" s="57"/>
      <c r="M170" s="36"/>
      <c r="N170" s="36"/>
    </row>
    <row r="171" spans="2:14" s="54" customFormat="1">
      <c r="B171" s="179"/>
      <c r="D171" s="57"/>
      <c r="M171" s="36"/>
      <c r="N171" s="36"/>
    </row>
    <row r="172" spans="2:14" s="54" customFormat="1">
      <c r="B172" s="179"/>
      <c r="D172" s="57"/>
      <c r="M172" s="36"/>
      <c r="N172" s="36"/>
    </row>
    <row r="173" spans="2:14" s="54" customFormat="1">
      <c r="B173" s="179"/>
      <c r="D173" s="57"/>
      <c r="M173" s="36"/>
      <c r="N173" s="36"/>
    </row>
    <row r="174" spans="2:14" s="54" customFormat="1">
      <c r="B174" s="179"/>
      <c r="D174" s="57"/>
      <c r="M174" s="36"/>
      <c r="N174" s="36"/>
    </row>
    <row r="175" spans="2:14" s="54" customFormat="1">
      <c r="B175" s="179"/>
      <c r="D175" s="57"/>
      <c r="M175" s="36"/>
      <c r="N175" s="36"/>
    </row>
    <row r="176" spans="2:14" s="54" customFormat="1">
      <c r="B176" s="179"/>
      <c r="D176" s="57"/>
      <c r="M176" s="36"/>
      <c r="N176" s="36"/>
    </row>
    <row r="177" spans="2:14" s="54" customFormat="1">
      <c r="B177" s="179"/>
      <c r="D177" s="57"/>
      <c r="M177" s="36"/>
      <c r="N177" s="36"/>
    </row>
    <row r="178" spans="2:14" s="54" customFormat="1">
      <c r="B178" s="179"/>
      <c r="D178" s="57"/>
      <c r="M178" s="36"/>
      <c r="N178" s="36"/>
    </row>
    <row r="179" spans="2:14" s="54" customFormat="1">
      <c r="B179" s="179"/>
      <c r="D179" s="57"/>
      <c r="M179" s="36"/>
      <c r="N179" s="36"/>
    </row>
    <row r="180" spans="2:14" s="54" customFormat="1">
      <c r="B180" s="179"/>
      <c r="D180" s="57"/>
      <c r="M180" s="36"/>
      <c r="N180" s="36"/>
    </row>
    <row r="181" spans="2:14" s="54" customFormat="1">
      <c r="B181" s="179"/>
      <c r="D181" s="57"/>
      <c r="M181" s="36"/>
      <c r="N181" s="36"/>
    </row>
    <row r="182" spans="2:14" s="54" customFormat="1">
      <c r="B182" s="179"/>
      <c r="D182" s="57"/>
      <c r="M182" s="36"/>
      <c r="N182" s="36"/>
    </row>
    <row r="183" spans="2:14" s="54" customFormat="1">
      <c r="B183" s="179"/>
      <c r="D183" s="57"/>
      <c r="M183" s="36"/>
      <c r="N183" s="36"/>
    </row>
    <row r="184" spans="2:14" s="54" customFormat="1">
      <c r="B184" s="179"/>
      <c r="D184" s="57"/>
      <c r="M184" s="36"/>
      <c r="N184" s="36"/>
    </row>
    <row r="185" spans="2:14" s="54" customFormat="1">
      <c r="B185" s="179"/>
      <c r="D185" s="57"/>
      <c r="M185" s="36"/>
      <c r="N185" s="36"/>
    </row>
    <row r="186" spans="2:14" s="54" customFormat="1">
      <c r="B186" s="179"/>
      <c r="D186" s="57"/>
      <c r="M186" s="36"/>
      <c r="N186" s="36"/>
    </row>
    <row r="187" spans="2:14" s="54" customFormat="1">
      <c r="B187" s="179"/>
      <c r="D187" s="57"/>
      <c r="M187" s="36"/>
      <c r="N187" s="36"/>
    </row>
    <row r="188" spans="2:14" s="54" customFormat="1">
      <c r="B188" s="179"/>
      <c r="D188" s="57"/>
      <c r="M188" s="36"/>
      <c r="N188" s="36"/>
    </row>
    <row r="189" spans="2:14" s="54" customFormat="1">
      <c r="B189" s="179"/>
      <c r="D189" s="57"/>
      <c r="M189" s="36"/>
      <c r="N189" s="36"/>
    </row>
    <row r="190" spans="2:14" s="54" customFormat="1">
      <c r="B190" s="179"/>
      <c r="D190" s="57"/>
      <c r="M190" s="36"/>
      <c r="N190" s="36"/>
    </row>
    <row r="191" spans="2:14" s="54" customFormat="1">
      <c r="B191" s="179"/>
      <c r="D191" s="57"/>
      <c r="M191" s="36"/>
      <c r="N191" s="36"/>
    </row>
    <row r="192" spans="2:14" s="54" customFormat="1">
      <c r="B192" s="179"/>
      <c r="D192" s="57"/>
      <c r="M192" s="36"/>
      <c r="N192" s="36"/>
    </row>
    <row r="193" spans="2:14" s="54" customFormat="1">
      <c r="B193" s="179"/>
      <c r="D193" s="57"/>
      <c r="M193" s="36"/>
      <c r="N193" s="36"/>
    </row>
    <row r="194" spans="2:14" s="54" customFormat="1">
      <c r="B194" s="179"/>
      <c r="D194" s="57"/>
      <c r="M194" s="36"/>
      <c r="N194" s="36"/>
    </row>
    <row r="195" spans="2:14" s="54" customFormat="1">
      <c r="B195" s="179"/>
      <c r="D195" s="57"/>
      <c r="M195" s="36"/>
      <c r="N195" s="36"/>
    </row>
    <row r="196" spans="2:14" s="54" customFormat="1">
      <c r="B196" s="179"/>
      <c r="D196" s="57"/>
      <c r="M196" s="36"/>
      <c r="N196" s="36"/>
    </row>
    <row r="197" spans="2:14" s="54" customFormat="1">
      <c r="B197" s="179"/>
      <c r="D197" s="57"/>
      <c r="M197" s="36"/>
      <c r="N197" s="36"/>
    </row>
    <row r="198" spans="2:14" s="54" customFormat="1">
      <c r="B198" s="179"/>
      <c r="D198" s="57"/>
      <c r="M198" s="36"/>
      <c r="N198" s="36"/>
    </row>
    <row r="199" spans="2:14" s="54" customFormat="1">
      <c r="B199" s="179"/>
      <c r="D199" s="57"/>
      <c r="M199" s="36"/>
      <c r="N199" s="36"/>
    </row>
    <row r="200" spans="2:14" s="54" customFormat="1">
      <c r="B200" s="179"/>
      <c r="D200" s="57"/>
      <c r="M200" s="36"/>
      <c r="N200" s="36"/>
    </row>
    <row r="201" spans="2:14" s="54" customFormat="1">
      <c r="B201" s="179"/>
      <c r="D201" s="57"/>
      <c r="M201" s="36"/>
      <c r="N201" s="36"/>
    </row>
    <row r="202" spans="2:14" s="54" customFormat="1">
      <c r="B202" s="179"/>
      <c r="D202" s="57"/>
      <c r="M202" s="36"/>
      <c r="N202" s="36"/>
    </row>
    <row r="203" spans="2:14" s="54" customFormat="1">
      <c r="B203" s="179"/>
      <c r="D203" s="57"/>
      <c r="M203" s="36"/>
      <c r="N203" s="36"/>
    </row>
    <row r="204" spans="2:14" s="54" customFormat="1">
      <c r="B204" s="179"/>
      <c r="D204" s="57"/>
      <c r="M204" s="36"/>
      <c r="N204" s="36"/>
    </row>
    <row r="205" spans="2:14" s="54" customFormat="1">
      <c r="B205" s="179"/>
      <c r="D205" s="57"/>
      <c r="M205" s="36"/>
      <c r="N205" s="36"/>
    </row>
    <row r="206" spans="2:14" s="54" customFormat="1">
      <c r="B206" s="179"/>
      <c r="D206" s="57"/>
      <c r="M206" s="36"/>
      <c r="N206" s="36"/>
    </row>
    <row r="207" spans="2:14" s="54" customFormat="1">
      <c r="B207" s="179"/>
      <c r="D207" s="57"/>
      <c r="M207" s="36"/>
      <c r="N207" s="36"/>
    </row>
    <row r="208" spans="2:14" s="54" customFormat="1">
      <c r="B208" s="179"/>
      <c r="D208" s="57"/>
      <c r="M208" s="36"/>
      <c r="N208" s="36"/>
    </row>
    <row r="209" spans="2:14" s="54" customFormat="1">
      <c r="B209" s="179"/>
      <c r="D209" s="57"/>
      <c r="M209" s="36"/>
      <c r="N209" s="36"/>
    </row>
    <row r="210" spans="2:14" s="54" customFormat="1">
      <c r="B210" s="179"/>
      <c r="D210" s="57"/>
      <c r="M210" s="36"/>
      <c r="N210" s="36"/>
    </row>
    <row r="211" spans="2:14" s="54" customFormat="1">
      <c r="B211" s="179"/>
      <c r="D211" s="57"/>
      <c r="M211" s="36"/>
      <c r="N211" s="36"/>
    </row>
    <row r="212" spans="2:14" s="54" customFormat="1">
      <c r="B212" s="179"/>
      <c r="D212" s="57"/>
      <c r="M212" s="36"/>
      <c r="N212" s="36"/>
    </row>
    <row r="213" spans="2:14" s="54" customFormat="1">
      <c r="B213" s="179"/>
      <c r="D213" s="57"/>
      <c r="M213" s="36"/>
      <c r="N213" s="36"/>
    </row>
    <row r="214" spans="2:14" s="54" customFormat="1">
      <c r="B214" s="179"/>
      <c r="D214" s="57"/>
      <c r="M214" s="36"/>
      <c r="N214" s="36"/>
    </row>
    <row r="215" spans="2:14" s="54" customFormat="1">
      <c r="B215" s="179"/>
      <c r="D215" s="57"/>
      <c r="M215" s="36"/>
      <c r="N215" s="36"/>
    </row>
    <row r="216" spans="2:14" s="54" customFormat="1">
      <c r="B216" s="179"/>
      <c r="D216" s="57"/>
      <c r="M216" s="36"/>
      <c r="N216" s="36"/>
    </row>
    <row r="217" spans="2:14" s="54" customFormat="1">
      <c r="B217" s="179"/>
      <c r="D217" s="57"/>
      <c r="M217" s="36"/>
      <c r="N217" s="36"/>
    </row>
    <row r="218" spans="2:14" s="54" customFormat="1">
      <c r="B218" s="179"/>
      <c r="D218" s="57"/>
      <c r="M218" s="36"/>
      <c r="N218" s="36"/>
    </row>
    <row r="219" spans="2:14" s="54" customFormat="1">
      <c r="B219" s="179"/>
      <c r="D219" s="57"/>
      <c r="M219" s="36"/>
      <c r="N219" s="36"/>
    </row>
    <row r="220" spans="2:14" s="54" customFormat="1">
      <c r="B220" s="179"/>
      <c r="D220" s="57"/>
      <c r="M220" s="36"/>
      <c r="N220" s="36"/>
    </row>
    <row r="221" spans="2:14" s="54" customFormat="1">
      <c r="B221" s="179"/>
      <c r="D221" s="57"/>
      <c r="M221" s="36"/>
      <c r="N221" s="36"/>
    </row>
    <row r="222" spans="2:14" s="54" customFormat="1">
      <c r="B222" s="179"/>
      <c r="D222" s="57"/>
      <c r="M222" s="36"/>
      <c r="N222" s="36"/>
    </row>
    <row r="223" spans="2:14" s="54" customFormat="1">
      <c r="B223" s="179"/>
      <c r="D223" s="57"/>
      <c r="M223" s="36"/>
      <c r="N223" s="36"/>
    </row>
    <row r="224" spans="2:14" s="54" customFormat="1">
      <c r="B224" s="179"/>
      <c r="D224" s="57"/>
      <c r="M224" s="36"/>
      <c r="N224" s="36"/>
    </row>
    <row r="225" spans="2:14" s="54" customFormat="1">
      <c r="B225" s="179"/>
      <c r="D225" s="57"/>
      <c r="M225" s="36"/>
      <c r="N225" s="36"/>
    </row>
    <row r="226" spans="2:14" s="54" customFormat="1">
      <c r="B226" s="179"/>
      <c r="D226" s="57"/>
      <c r="M226" s="36"/>
      <c r="N226" s="36"/>
    </row>
    <row r="227" spans="2:14" s="54" customFormat="1">
      <c r="B227" s="179"/>
      <c r="D227" s="57"/>
      <c r="M227" s="36"/>
      <c r="N227" s="36"/>
    </row>
    <row r="228" spans="2:14" s="54" customFormat="1">
      <c r="B228" s="179"/>
      <c r="D228" s="57"/>
      <c r="M228" s="36"/>
      <c r="N228" s="36"/>
    </row>
    <row r="229" spans="2:14" s="54" customFormat="1">
      <c r="B229" s="179"/>
      <c r="D229" s="57"/>
      <c r="M229" s="36"/>
      <c r="N229" s="36"/>
    </row>
    <row r="230" spans="2:14" s="54" customFormat="1">
      <c r="B230" s="179"/>
      <c r="D230" s="57"/>
      <c r="M230" s="36"/>
      <c r="N230" s="36"/>
    </row>
    <row r="231" spans="2:14" s="54" customFormat="1">
      <c r="B231" s="179"/>
      <c r="D231" s="57"/>
      <c r="M231" s="36"/>
      <c r="N231" s="36"/>
    </row>
    <row r="232" spans="2:14" s="54" customFormat="1">
      <c r="B232" s="179"/>
      <c r="D232" s="57"/>
      <c r="M232" s="36"/>
      <c r="N232" s="36"/>
    </row>
    <row r="233" spans="2:14" s="54" customFormat="1">
      <c r="B233" s="179"/>
      <c r="D233" s="57"/>
      <c r="M233" s="36"/>
      <c r="N233" s="36"/>
    </row>
    <row r="234" spans="2:14" s="54" customFormat="1">
      <c r="B234" s="179"/>
      <c r="D234" s="57"/>
      <c r="M234" s="36"/>
      <c r="N234" s="36"/>
    </row>
    <row r="235" spans="2:14" s="54" customFormat="1">
      <c r="B235" s="179"/>
      <c r="D235" s="57"/>
      <c r="M235" s="36"/>
      <c r="N235" s="36"/>
    </row>
    <row r="236" spans="2:14" s="54" customFormat="1">
      <c r="B236" s="179"/>
      <c r="D236" s="57"/>
      <c r="M236" s="36"/>
      <c r="N236" s="36"/>
    </row>
    <row r="237" spans="2:14" s="54" customFormat="1">
      <c r="B237" s="179"/>
      <c r="D237" s="57"/>
      <c r="M237" s="36"/>
      <c r="N237" s="36"/>
    </row>
    <row r="238" spans="2:14" s="54" customFormat="1">
      <c r="B238" s="179"/>
      <c r="D238" s="57"/>
      <c r="M238" s="36"/>
      <c r="N238" s="36"/>
    </row>
    <row r="239" spans="2:14" s="54" customFormat="1">
      <c r="B239" s="179"/>
      <c r="D239" s="57"/>
      <c r="M239" s="36"/>
      <c r="N239" s="36"/>
    </row>
    <row r="240" spans="2:14" s="54" customFormat="1">
      <c r="B240" s="179"/>
      <c r="D240" s="57"/>
      <c r="M240" s="36"/>
      <c r="N240" s="36"/>
    </row>
    <row r="241" spans="2:14" s="54" customFormat="1">
      <c r="B241" s="179"/>
      <c r="D241" s="57"/>
      <c r="M241" s="36"/>
      <c r="N241" s="36"/>
    </row>
    <row r="242" spans="2:14" s="54" customFormat="1">
      <c r="B242" s="179"/>
      <c r="D242" s="57"/>
      <c r="M242" s="36"/>
      <c r="N242" s="36"/>
    </row>
    <row r="243" spans="2:14" s="54" customFormat="1">
      <c r="B243" s="179"/>
      <c r="D243" s="57"/>
      <c r="M243" s="36"/>
      <c r="N243" s="36"/>
    </row>
    <row r="244" spans="2:14" s="54" customFormat="1">
      <c r="B244" s="179"/>
      <c r="D244" s="57"/>
      <c r="M244" s="36"/>
      <c r="N244" s="36"/>
    </row>
    <row r="245" spans="2:14" s="54" customFormat="1">
      <c r="B245" s="179"/>
      <c r="D245" s="57"/>
      <c r="M245" s="36"/>
      <c r="N245" s="36"/>
    </row>
    <row r="246" spans="2:14" s="54" customFormat="1">
      <c r="B246" s="179"/>
      <c r="D246" s="57"/>
      <c r="M246" s="36"/>
      <c r="N246" s="36"/>
    </row>
    <row r="247" spans="2:14" s="54" customFormat="1">
      <c r="B247" s="179"/>
      <c r="D247" s="57"/>
      <c r="M247" s="36"/>
      <c r="N247" s="36"/>
    </row>
    <row r="248" spans="2:14" s="54" customFormat="1">
      <c r="B248" s="179"/>
      <c r="D248" s="57"/>
      <c r="M248" s="36"/>
      <c r="N248" s="36"/>
    </row>
    <row r="249" spans="2:14" s="54" customFormat="1">
      <c r="B249" s="179"/>
      <c r="D249" s="57"/>
      <c r="M249" s="36"/>
      <c r="N249" s="36"/>
    </row>
    <row r="250" spans="2:14" s="54" customFormat="1">
      <c r="B250" s="179"/>
      <c r="D250" s="57"/>
      <c r="M250" s="36"/>
      <c r="N250" s="36"/>
    </row>
    <row r="251" spans="2:14" s="54" customFormat="1">
      <c r="B251" s="179"/>
      <c r="D251" s="57"/>
      <c r="M251" s="36"/>
      <c r="N251" s="36"/>
    </row>
    <row r="252" spans="2:14" s="54" customFormat="1">
      <c r="B252" s="179"/>
      <c r="D252" s="57"/>
      <c r="M252" s="36"/>
      <c r="N252" s="36"/>
    </row>
    <row r="253" spans="2:14" s="54" customFormat="1">
      <c r="B253" s="179"/>
      <c r="D253" s="57"/>
      <c r="M253" s="36"/>
      <c r="N253" s="36"/>
    </row>
    <row r="254" spans="2:14" s="54" customFormat="1">
      <c r="B254" s="179"/>
      <c r="D254" s="57"/>
      <c r="M254" s="36"/>
      <c r="N254" s="36"/>
    </row>
    <row r="255" spans="2:14" s="54" customFormat="1">
      <c r="B255" s="179"/>
      <c r="D255" s="57"/>
      <c r="M255" s="36"/>
      <c r="N255" s="36"/>
    </row>
    <row r="256" spans="2:14" s="54" customFormat="1">
      <c r="B256" s="179"/>
      <c r="D256" s="57"/>
      <c r="M256" s="36"/>
      <c r="N256" s="36"/>
    </row>
    <row r="257" spans="2:14" s="54" customFormat="1">
      <c r="B257" s="179"/>
      <c r="D257" s="57"/>
      <c r="M257" s="36"/>
      <c r="N257" s="36"/>
    </row>
    <row r="258" spans="2:14" s="54" customFormat="1">
      <c r="B258" s="179"/>
      <c r="D258" s="57"/>
      <c r="M258" s="36"/>
      <c r="N258" s="36"/>
    </row>
    <row r="259" spans="2:14" s="54" customFormat="1">
      <c r="B259" s="179"/>
      <c r="D259" s="57"/>
      <c r="M259" s="36"/>
      <c r="N259" s="36"/>
    </row>
    <row r="260" spans="2:14" s="54" customFormat="1">
      <c r="B260" s="179"/>
      <c r="D260" s="57"/>
      <c r="M260" s="36"/>
      <c r="N260" s="36"/>
    </row>
    <row r="261" spans="2:14" s="54" customFormat="1">
      <c r="B261" s="179"/>
      <c r="D261" s="57"/>
      <c r="M261" s="36"/>
      <c r="N261" s="36"/>
    </row>
    <row r="262" spans="2:14" s="54" customFormat="1">
      <c r="B262" s="179"/>
      <c r="D262" s="57"/>
      <c r="M262" s="36"/>
      <c r="N262" s="36"/>
    </row>
    <row r="263" spans="2:14" s="54" customFormat="1">
      <c r="B263" s="179"/>
      <c r="D263" s="57"/>
      <c r="M263" s="36"/>
      <c r="N263" s="36"/>
    </row>
    <row r="264" spans="2:14" s="54" customFormat="1">
      <c r="B264" s="179"/>
      <c r="D264" s="57"/>
      <c r="M264" s="36"/>
      <c r="N264" s="36"/>
    </row>
    <row r="265" spans="2:14" s="54" customFormat="1">
      <c r="B265" s="179"/>
      <c r="D265" s="57"/>
      <c r="M265" s="36"/>
      <c r="N265" s="36"/>
    </row>
    <row r="266" spans="2:14" s="54" customFormat="1">
      <c r="B266" s="179"/>
      <c r="D266" s="57"/>
      <c r="M266" s="36"/>
      <c r="N266" s="36"/>
    </row>
    <row r="267" spans="2:14" s="54" customFormat="1">
      <c r="B267" s="179"/>
      <c r="D267" s="57"/>
      <c r="M267" s="36"/>
      <c r="N267" s="36"/>
    </row>
    <row r="268" spans="2:14" s="54" customFormat="1">
      <c r="B268" s="179"/>
      <c r="D268" s="57"/>
      <c r="M268" s="36"/>
      <c r="N268" s="36"/>
    </row>
    <row r="269" spans="2:14" s="54" customFormat="1">
      <c r="B269" s="179"/>
      <c r="D269" s="57"/>
      <c r="M269" s="36"/>
      <c r="N269" s="36"/>
    </row>
    <row r="270" spans="2:14" s="54" customFormat="1">
      <c r="B270" s="179"/>
      <c r="D270" s="57"/>
      <c r="M270" s="36"/>
      <c r="N270" s="36"/>
    </row>
    <row r="271" spans="2:14" s="54" customFormat="1">
      <c r="B271" s="179"/>
      <c r="D271" s="57"/>
      <c r="M271" s="36"/>
      <c r="N271" s="36"/>
    </row>
    <row r="272" spans="2:14" s="54" customFormat="1">
      <c r="B272" s="179"/>
      <c r="D272" s="57"/>
      <c r="M272" s="36"/>
      <c r="N272" s="36"/>
    </row>
    <row r="273" spans="2:14" s="54" customFormat="1">
      <c r="B273" s="179"/>
      <c r="D273" s="57"/>
      <c r="M273" s="36"/>
      <c r="N273" s="36"/>
    </row>
    <row r="274" spans="2:14" s="54" customFormat="1">
      <c r="B274" s="179"/>
      <c r="D274" s="57"/>
      <c r="M274" s="36"/>
      <c r="N274" s="36"/>
    </row>
    <row r="275" spans="2:14" s="54" customFormat="1">
      <c r="B275" s="179"/>
      <c r="D275" s="57"/>
      <c r="M275" s="36"/>
      <c r="N275" s="36"/>
    </row>
    <row r="276" spans="2:14" s="54" customFormat="1">
      <c r="B276" s="179"/>
      <c r="D276" s="57"/>
      <c r="M276" s="36"/>
      <c r="N276" s="36"/>
    </row>
    <row r="277" spans="2:14" s="54" customFormat="1">
      <c r="B277" s="179"/>
      <c r="D277" s="57"/>
      <c r="M277" s="36"/>
      <c r="N277" s="36"/>
    </row>
    <row r="278" spans="2:14" s="54" customFormat="1">
      <c r="B278" s="179"/>
      <c r="D278" s="57"/>
      <c r="M278" s="36"/>
      <c r="N278" s="36"/>
    </row>
    <row r="279" spans="2:14" s="54" customFormat="1">
      <c r="B279" s="179"/>
      <c r="D279" s="57"/>
      <c r="M279" s="36"/>
      <c r="N279" s="36"/>
    </row>
    <row r="280" spans="2:14" s="54" customFormat="1">
      <c r="B280" s="179"/>
      <c r="D280" s="57"/>
      <c r="M280" s="36"/>
      <c r="N280" s="36"/>
    </row>
    <row r="281" spans="2:14" s="54" customFormat="1">
      <c r="B281" s="179"/>
      <c r="D281" s="57"/>
      <c r="M281" s="36"/>
      <c r="N281" s="36"/>
    </row>
    <row r="282" spans="2:14" s="54" customFormat="1">
      <c r="B282" s="179"/>
      <c r="D282" s="57"/>
      <c r="M282" s="36"/>
      <c r="N282" s="36"/>
    </row>
    <row r="283" spans="2:14" s="54" customFormat="1">
      <c r="B283" s="179"/>
      <c r="D283" s="57"/>
      <c r="M283" s="36"/>
      <c r="N283" s="36"/>
    </row>
    <row r="284" spans="2:14" s="54" customFormat="1">
      <c r="B284" s="179"/>
      <c r="D284" s="57"/>
      <c r="M284" s="36"/>
      <c r="N284" s="36"/>
    </row>
    <row r="285" spans="2:14" s="54" customFormat="1">
      <c r="B285" s="179"/>
      <c r="D285" s="57"/>
      <c r="M285" s="36"/>
      <c r="N285" s="36"/>
    </row>
    <row r="286" spans="2:14" s="54" customFormat="1">
      <c r="B286" s="179"/>
      <c r="D286" s="57"/>
      <c r="M286" s="36"/>
      <c r="N286" s="36"/>
    </row>
    <row r="287" spans="2:14" s="54" customFormat="1">
      <c r="B287" s="179"/>
      <c r="D287" s="57"/>
      <c r="M287" s="36"/>
      <c r="N287" s="36"/>
    </row>
    <row r="288" spans="2:14" s="54" customFormat="1">
      <c r="B288" s="179"/>
      <c r="D288" s="57"/>
      <c r="M288" s="36"/>
      <c r="N288" s="36"/>
    </row>
    <row r="289" spans="2:14" s="54" customFormat="1">
      <c r="B289" s="179"/>
      <c r="D289" s="57"/>
      <c r="M289" s="36"/>
      <c r="N289" s="36"/>
    </row>
    <row r="290" spans="2:14" s="54" customFormat="1">
      <c r="B290" s="179"/>
      <c r="D290" s="57"/>
      <c r="M290" s="36"/>
      <c r="N290" s="36"/>
    </row>
    <row r="291" spans="2:14" s="54" customFormat="1">
      <c r="B291" s="179"/>
      <c r="D291" s="57"/>
      <c r="M291" s="36"/>
      <c r="N291" s="36"/>
    </row>
    <row r="292" spans="2:14" s="54" customFormat="1">
      <c r="B292" s="179"/>
      <c r="D292" s="57"/>
      <c r="M292" s="36"/>
      <c r="N292" s="36"/>
    </row>
    <row r="293" spans="2:14" s="54" customFormat="1">
      <c r="B293" s="179"/>
      <c r="D293" s="57"/>
      <c r="M293" s="36"/>
      <c r="N293" s="36"/>
    </row>
    <row r="294" spans="2:14" s="54" customFormat="1">
      <c r="B294" s="179"/>
      <c r="D294" s="57"/>
      <c r="M294" s="36"/>
      <c r="N294" s="36"/>
    </row>
    <row r="295" spans="2:14" s="54" customFormat="1">
      <c r="B295" s="179"/>
      <c r="D295" s="57"/>
      <c r="M295" s="36"/>
      <c r="N295" s="36"/>
    </row>
    <row r="296" spans="2:14" s="54" customFormat="1">
      <c r="B296" s="179"/>
      <c r="D296" s="57"/>
      <c r="M296" s="36"/>
      <c r="N296" s="36"/>
    </row>
    <row r="297" spans="2:14" s="54" customFormat="1">
      <c r="B297" s="179"/>
      <c r="D297" s="57"/>
      <c r="M297" s="36"/>
      <c r="N297" s="36"/>
    </row>
    <row r="298" spans="2:14" s="54" customFormat="1">
      <c r="B298" s="179"/>
      <c r="D298" s="57"/>
      <c r="M298" s="36"/>
      <c r="N298" s="36"/>
    </row>
    <row r="299" spans="2:14" s="54" customFormat="1">
      <c r="B299" s="179"/>
      <c r="D299" s="57"/>
      <c r="M299" s="36"/>
      <c r="N299" s="36"/>
    </row>
    <row r="300" spans="2:14" s="54" customFormat="1">
      <c r="B300" s="179"/>
      <c r="D300" s="57"/>
      <c r="M300" s="36"/>
      <c r="N300" s="36"/>
    </row>
    <row r="301" spans="2:14" s="54" customFormat="1">
      <c r="B301" s="179"/>
      <c r="D301" s="57"/>
      <c r="M301" s="36"/>
      <c r="N301" s="36"/>
    </row>
    <row r="302" spans="2:14" s="54" customFormat="1">
      <c r="B302" s="179"/>
      <c r="D302" s="57"/>
      <c r="M302" s="36"/>
      <c r="N302" s="36"/>
    </row>
    <row r="303" spans="2:14" s="54" customFormat="1">
      <c r="B303" s="179"/>
      <c r="D303" s="57"/>
      <c r="M303" s="36"/>
      <c r="N303" s="36"/>
    </row>
    <row r="304" spans="2:14" s="54" customFormat="1">
      <c r="B304" s="179"/>
      <c r="D304" s="57"/>
      <c r="M304" s="36"/>
      <c r="N304" s="36"/>
    </row>
    <row r="305" spans="2:14" s="54" customFormat="1">
      <c r="B305" s="179"/>
      <c r="D305" s="57"/>
      <c r="M305" s="36"/>
      <c r="N305" s="36"/>
    </row>
    <row r="306" spans="2:14" s="54" customFormat="1">
      <c r="B306" s="179"/>
      <c r="D306" s="57"/>
      <c r="M306" s="36"/>
      <c r="N306" s="36"/>
    </row>
    <row r="307" spans="2:14" s="54" customFormat="1">
      <c r="B307" s="179"/>
      <c r="D307" s="57"/>
      <c r="M307" s="36"/>
      <c r="N307" s="36"/>
    </row>
    <row r="308" spans="2:14" s="54" customFormat="1">
      <c r="B308" s="179"/>
      <c r="D308" s="57"/>
      <c r="M308" s="36"/>
      <c r="N308" s="36"/>
    </row>
    <row r="309" spans="2:14" s="54" customFormat="1">
      <c r="B309" s="179"/>
      <c r="D309" s="57"/>
      <c r="M309" s="36"/>
      <c r="N309" s="36"/>
    </row>
    <row r="310" spans="2:14" s="54" customFormat="1">
      <c r="B310" s="179"/>
      <c r="D310" s="57"/>
      <c r="M310" s="36"/>
      <c r="N310" s="36"/>
    </row>
    <row r="311" spans="2:14" s="54" customFormat="1">
      <c r="B311" s="179"/>
      <c r="D311" s="57"/>
      <c r="M311" s="36"/>
      <c r="N311" s="36"/>
    </row>
    <row r="312" spans="2:14" s="54" customFormat="1">
      <c r="B312" s="179"/>
      <c r="D312" s="57"/>
      <c r="M312" s="36"/>
      <c r="N312" s="36"/>
    </row>
    <row r="313" spans="2:14" s="54" customFormat="1">
      <c r="B313" s="179"/>
      <c r="D313" s="57"/>
      <c r="M313" s="36"/>
      <c r="N313" s="36"/>
    </row>
    <row r="314" spans="2:14" s="54" customFormat="1">
      <c r="B314" s="179"/>
      <c r="D314" s="57"/>
      <c r="M314" s="36"/>
      <c r="N314" s="36"/>
    </row>
    <row r="315" spans="2:14" s="54" customFormat="1">
      <c r="B315" s="179"/>
      <c r="D315" s="57"/>
      <c r="M315" s="36"/>
      <c r="N315" s="36"/>
    </row>
    <row r="316" spans="2:14" s="54" customFormat="1">
      <c r="B316" s="179"/>
      <c r="D316" s="57"/>
      <c r="M316" s="36"/>
      <c r="N316" s="36"/>
    </row>
    <row r="317" spans="2:14" s="54" customFormat="1">
      <c r="B317" s="179"/>
      <c r="D317" s="57"/>
      <c r="M317" s="36"/>
      <c r="N317" s="36"/>
    </row>
    <row r="318" spans="2:14" s="54" customFormat="1">
      <c r="B318" s="179"/>
      <c r="D318" s="57"/>
      <c r="M318" s="36"/>
      <c r="N318" s="36"/>
    </row>
    <row r="319" spans="2:14" s="54" customFormat="1">
      <c r="B319" s="179"/>
      <c r="D319" s="57"/>
      <c r="M319" s="36"/>
      <c r="N319" s="36"/>
    </row>
    <row r="320" spans="2:14" s="54" customFormat="1">
      <c r="B320" s="179"/>
      <c r="D320" s="57"/>
      <c r="M320" s="36"/>
      <c r="N320" s="36"/>
    </row>
    <row r="321" spans="2:14" s="54" customFormat="1">
      <c r="B321" s="179"/>
      <c r="D321" s="57"/>
      <c r="M321" s="36"/>
      <c r="N321" s="36"/>
    </row>
    <row r="322" spans="2:14" s="54" customFormat="1">
      <c r="B322" s="179"/>
      <c r="D322" s="57"/>
      <c r="M322" s="36"/>
      <c r="N322" s="36"/>
    </row>
    <row r="323" spans="2:14" s="54" customFormat="1">
      <c r="B323" s="179"/>
      <c r="D323" s="57"/>
      <c r="M323" s="36"/>
      <c r="N323" s="36"/>
    </row>
    <row r="324" spans="2:14" s="54" customFormat="1">
      <c r="B324" s="179"/>
      <c r="D324" s="57"/>
      <c r="M324" s="36"/>
      <c r="N324" s="36"/>
    </row>
    <row r="325" spans="2:14" s="54" customFormat="1">
      <c r="B325" s="179"/>
      <c r="D325" s="57"/>
      <c r="M325" s="36"/>
      <c r="N325" s="36"/>
    </row>
    <row r="326" spans="2:14" s="54" customFormat="1">
      <c r="B326" s="179"/>
      <c r="D326" s="57"/>
      <c r="M326" s="36"/>
      <c r="N326" s="36"/>
    </row>
    <row r="327" spans="2:14" s="54" customFormat="1">
      <c r="B327" s="179"/>
      <c r="D327" s="57"/>
      <c r="M327" s="36"/>
      <c r="N327" s="36"/>
    </row>
    <row r="328" spans="2:14" s="54" customFormat="1">
      <c r="B328" s="179"/>
      <c r="D328" s="57"/>
      <c r="M328" s="36"/>
      <c r="N328" s="36"/>
    </row>
    <row r="329" spans="2:14" s="54" customFormat="1">
      <c r="B329" s="179"/>
      <c r="D329" s="57"/>
      <c r="M329" s="36"/>
      <c r="N329" s="36"/>
    </row>
    <row r="330" spans="2:14" s="54" customFormat="1">
      <c r="B330" s="179"/>
      <c r="D330" s="57"/>
      <c r="M330" s="36"/>
      <c r="N330" s="36"/>
    </row>
    <row r="331" spans="2:14" s="54" customFormat="1">
      <c r="B331" s="179"/>
      <c r="D331" s="57"/>
      <c r="M331" s="36"/>
      <c r="N331" s="36"/>
    </row>
    <row r="332" spans="2:14" s="54" customFormat="1">
      <c r="B332" s="179"/>
      <c r="D332" s="57"/>
      <c r="M332" s="36"/>
      <c r="N332" s="36"/>
    </row>
    <row r="333" spans="2:14" s="54" customFormat="1">
      <c r="B333" s="179"/>
      <c r="D333" s="57"/>
      <c r="M333" s="36"/>
      <c r="N333" s="36"/>
    </row>
    <row r="334" spans="2:14" s="54" customFormat="1">
      <c r="B334" s="179"/>
      <c r="D334" s="57"/>
      <c r="M334" s="36"/>
      <c r="N334" s="36"/>
    </row>
    <row r="335" spans="2:14" s="54" customFormat="1">
      <c r="B335" s="179"/>
      <c r="D335" s="57"/>
      <c r="M335" s="36"/>
      <c r="N335" s="36"/>
    </row>
    <row r="336" spans="2:14" s="54" customFormat="1">
      <c r="B336" s="179"/>
      <c r="D336" s="57"/>
      <c r="M336" s="36"/>
      <c r="N336" s="36"/>
    </row>
    <row r="337" spans="2:14" s="54" customFormat="1">
      <c r="B337" s="179"/>
      <c r="D337" s="57"/>
      <c r="M337" s="36"/>
      <c r="N337" s="36"/>
    </row>
    <row r="338" spans="2:14" s="54" customFormat="1">
      <c r="B338" s="179"/>
      <c r="D338" s="57"/>
      <c r="M338" s="36"/>
      <c r="N338" s="36"/>
    </row>
    <row r="339" spans="2:14" s="54" customFormat="1">
      <c r="B339" s="179"/>
      <c r="D339" s="57"/>
      <c r="M339" s="36"/>
      <c r="N339" s="36"/>
    </row>
    <row r="340" spans="2:14" s="54" customFormat="1">
      <c r="B340" s="179"/>
      <c r="D340" s="57"/>
      <c r="M340" s="36"/>
      <c r="N340" s="36"/>
    </row>
    <row r="341" spans="2:14" s="54" customFormat="1">
      <c r="B341" s="179"/>
      <c r="D341" s="57"/>
      <c r="M341" s="36"/>
      <c r="N341" s="36"/>
    </row>
    <row r="342" spans="2:14" s="54" customFormat="1">
      <c r="B342" s="179"/>
      <c r="D342" s="57"/>
      <c r="M342" s="36"/>
      <c r="N342" s="36"/>
    </row>
    <row r="343" spans="2:14" s="54" customFormat="1">
      <c r="B343" s="179"/>
      <c r="D343" s="57"/>
      <c r="M343" s="36"/>
      <c r="N343" s="36"/>
    </row>
    <row r="344" spans="2:14" s="54" customFormat="1">
      <c r="B344" s="179"/>
      <c r="D344" s="57"/>
      <c r="M344" s="36"/>
      <c r="N344" s="36"/>
    </row>
    <row r="345" spans="2:14" s="54" customFormat="1">
      <c r="B345" s="179"/>
      <c r="D345" s="57"/>
      <c r="M345" s="36"/>
      <c r="N345" s="36"/>
    </row>
    <row r="346" spans="2:14" s="54" customFormat="1">
      <c r="B346" s="179"/>
      <c r="D346" s="57"/>
      <c r="M346" s="36"/>
      <c r="N346" s="36"/>
    </row>
    <row r="347" spans="2:14" s="54" customFormat="1">
      <c r="B347" s="179"/>
      <c r="D347" s="57"/>
      <c r="M347" s="36"/>
      <c r="N347" s="36"/>
    </row>
  </sheetData>
  <mergeCells count="8">
    <mergeCell ref="A17:K17"/>
    <mergeCell ref="A16:K16"/>
    <mergeCell ref="A1:C1"/>
    <mergeCell ref="D4:H4"/>
    <mergeCell ref="A14:K14"/>
    <mergeCell ref="F6:G6"/>
    <mergeCell ref="A7:K7"/>
    <mergeCell ref="B10:L10"/>
  </mergeCells>
  <phoneticPr fontId="9" type="noConversion"/>
  <conditionalFormatting sqref="A10">
    <cfRule type="expression" dxfId="32" priority="40" stopIfTrue="1">
      <formula>ISNUMBER(SEARCH("Closed",$J10))</formula>
    </cfRule>
    <cfRule type="expression" dxfId="31" priority="41" stopIfTrue="1">
      <formula>IF($B10="Minor", TRUE, FALSE)</formula>
    </cfRule>
    <cfRule type="expression" dxfId="30" priority="42" stopIfTrue="1">
      <formula>IF(OR($B10="Major",$B10="Pre-Condition"), TRUE, FALSE)</formula>
    </cfRule>
  </conditionalFormatting>
  <conditionalFormatting sqref="A22:A297 C22:K297">
    <cfRule type="expression" dxfId="29" priority="62" stopIfTrue="1">
      <formula>ISNUMBER(SEARCH("Closed",$J22))</formula>
    </cfRule>
    <cfRule type="expression" dxfId="28" priority="63" stopIfTrue="1">
      <formula>IF($B22="Minor", TRUE, FALSE)</formula>
    </cfRule>
    <cfRule type="expression" dxfId="27" priority="64" stopIfTrue="1">
      <formula>IF(OR($B22="Major",$B22="Pre-Condition"), TRUE, FALSE)</formula>
    </cfRule>
  </conditionalFormatting>
  <conditionalFormatting sqref="B8:B9">
    <cfRule type="expression" dxfId="26" priority="46" stopIfTrue="1">
      <formula>ISNUMBER(SEARCH("Closed",$J8))</formula>
    </cfRule>
    <cfRule type="expression" dxfId="25" priority="47" stopIfTrue="1">
      <formula>IF($B8="Minor", TRUE, FALSE)</formula>
    </cfRule>
    <cfRule type="expression" dxfId="24" priority="48" stopIfTrue="1">
      <formula>IF(OR($B8="Major",$B8="Pre-Condition"), TRUE, FALSE)</formula>
    </cfRule>
  </conditionalFormatting>
  <conditionalFormatting sqref="B11:B13">
    <cfRule type="expression" dxfId="23" priority="31" stopIfTrue="1">
      <formula>ISNUMBER(SEARCH("Closed",$J11))</formula>
    </cfRule>
    <cfRule type="expression" dxfId="22" priority="32" stopIfTrue="1">
      <formula>IF($B11="Minor", TRUE, FALSE)</formula>
    </cfRule>
    <cfRule type="expression" dxfId="21" priority="33" stopIfTrue="1">
      <formula>IF(OR($B11="Major",$B11="Pre-Condition"), TRUE, FALSE)</formula>
    </cfRule>
  </conditionalFormatting>
  <conditionalFormatting sqref="B15">
    <cfRule type="expression" dxfId="20" priority="55" stopIfTrue="1">
      <formula>ISNUMBER(SEARCH("Closed",$J15))</formula>
    </cfRule>
    <cfRule type="expression" dxfId="19" priority="56" stopIfTrue="1">
      <formula>IF($B15="Minor", TRUE, FALSE)</formula>
    </cfRule>
    <cfRule type="expression" dxfId="18" priority="57" stopIfTrue="1">
      <formula>IF(OR($B15="Major",$B15="Pre-Condition"), TRUE, FALSE)</formula>
    </cfRule>
  </conditionalFormatting>
  <conditionalFormatting sqref="B18:B347">
    <cfRule type="expression" dxfId="17" priority="16" stopIfTrue="1">
      <formula>ISNUMBER(SEARCH("Closed",$J18))</formula>
    </cfRule>
    <cfRule type="expression" dxfId="16" priority="17" stopIfTrue="1">
      <formula>IF($B18="Minor", TRUE, FALSE)</formula>
    </cfRule>
    <cfRule type="expression" dxfId="15" priority="18" stopIfTrue="1">
      <formula>IF(OR($B18="Major",$B18="Pre-Condition"), TRUE, FALSE)</formula>
    </cfRule>
  </conditionalFormatting>
  <conditionalFormatting sqref="C15:D15">
    <cfRule type="expression" dxfId="14" priority="25" stopIfTrue="1">
      <formula>ISNUMBER(SEARCH("Closed",$I15))</formula>
    </cfRule>
    <cfRule type="expression" dxfId="13" priority="26" stopIfTrue="1">
      <formula>IF($C15="Minor", TRUE, FALSE)</formula>
    </cfRule>
    <cfRule type="expression" dxfId="12" priority="27" stopIfTrue="1">
      <formula>IF(OR($C15="Major",$C15="Pre-Condition"), TRUE, FALSE)</formula>
    </cfRule>
  </conditionalFormatting>
  <conditionalFormatting sqref="C18:D21">
    <cfRule type="expression" dxfId="11" priority="1" stopIfTrue="1">
      <formula>ISNUMBER(SEARCH("Closed",$I18))</formula>
    </cfRule>
    <cfRule type="expression" dxfId="10" priority="2" stopIfTrue="1">
      <formula>IF($C18="Minor", TRUE, FALSE)</formula>
    </cfRule>
    <cfRule type="expression" dxfId="9" priority="3" stopIfTrue="1">
      <formula>IF(OR($C18="Major",$C18="Pre-Condition"), TRUE, FALSE)</formula>
    </cfRule>
  </conditionalFormatting>
  <conditionalFormatting sqref="I15">
    <cfRule type="expression" dxfId="8" priority="22" stopIfTrue="1">
      <formula>ISNUMBER(SEARCH("Closed",$I15))</formula>
    </cfRule>
    <cfRule type="expression" dxfId="7" priority="23" stopIfTrue="1">
      <formula>IF($C15="Minor", TRUE, FALSE)</formula>
    </cfRule>
    <cfRule type="expression" dxfId="6" priority="24" stopIfTrue="1">
      <formula>IF(OR($C15="Major",$C15="Pre-Condition"), TRUE, FALSE)</formula>
    </cfRule>
  </conditionalFormatting>
  <conditionalFormatting sqref="I18:I21">
    <cfRule type="expression" dxfId="5" priority="7" stopIfTrue="1">
      <formula>ISNUMBER(SEARCH("Closed",$I18))</formula>
    </cfRule>
    <cfRule type="expression" dxfId="4" priority="8" stopIfTrue="1">
      <formula>IF($C18="Minor", TRUE, FALSE)</formula>
    </cfRule>
    <cfRule type="expression" dxfId="3" priority="9" stopIfTrue="1">
      <formula>IF(OR($C18="Major",$C18="Pre-Condition"), TRUE, FALSE)</formula>
    </cfRule>
  </conditionalFormatting>
  <dataValidations count="1">
    <dataValidation type="list" allowBlank="1" showInputMessage="1" showErrorMessage="1" sqref="B8:B9 B11:B13 B15 B18:B347" xr:uid="{00000000-0002-0000-0200-000000000000}">
      <formula1>$N$1:$N$3</formula1>
    </dataValidation>
  </dataValidations>
  <pageMargins left="0.74803149606299213" right="0.74803149606299213" top="0.98425196850393704" bottom="0.98425196850393704" header="0.51181102362204722" footer="0.51181102362204722"/>
  <pageSetup paperSize="9" scale="33" orientation="landscape"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6"/>
  <sheetViews>
    <sheetView view="pageBreakPreview" zoomScale="90" zoomScaleNormal="90" zoomScaleSheetLayoutView="90" workbookViewId="0">
      <selection activeCell="B1" sqref="B1"/>
    </sheetView>
  </sheetViews>
  <sheetFormatPr defaultColWidth="9" defaultRowHeight="14"/>
  <cols>
    <col min="1" max="1" width="8.1796875" style="131" customWidth="1"/>
    <col min="2" max="2" width="78.81640625" style="54" customWidth="1"/>
    <col min="3" max="3" width="3" style="133" customWidth="1"/>
    <col min="4" max="4" width="19" style="62" customWidth="1"/>
    <col min="5" max="16384" width="9" style="36"/>
  </cols>
  <sheetData>
    <row r="1" spans="1:4" ht="28">
      <c r="A1" s="126">
        <v>3</v>
      </c>
      <c r="B1" s="127" t="s">
        <v>406</v>
      </c>
      <c r="C1" s="128"/>
      <c r="D1" s="60"/>
    </row>
    <row r="2" spans="1:4">
      <c r="A2" s="129">
        <v>3.1</v>
      </c>
      <c r="B2" s="130" t="s">
        <v>155</v>
      </c>
      <c r="C2" s="128"/>
      <c r="D2" s="60"/>
    </row>
    <row r="3" spans="1:4">
      <c r="B3" s="132" t="s">
        <v>48</v>
      </c>
      <c r="C3" s="128"/>
      <c r="D3" s="60"/>
    </row>
    <row r="4" spans="1:4">
      <c r="B4" s="95"/>
    </row>
    <row r="5" spans="1:4">
      <c r="B5" s="132" t="s">
        <v>49</v>
      </c>
      <c r="C5" s="128"/>
      <c r="D5" s="60"/>
    </row>
    <row r="6" spans="1:4">
      <c r="B6" s="95" t="s">
        <v>1290</v>
      </c>
      <c r="C6" s="128"/>
      <c r="D6" s="60"/>
    </row>
    <row r="7" spans="1:4">
      <c r="B7" s="132" t="s">
        <v>561</v>
      </c>
    </row>
    <row r="8" spans="1:4">
      <c r="B8" s="397" t="s">
        <v>1291</v>
      </c>
    </row>
    <row r="9" spans="1:4">
      <c r="B9" s="397" t="s">
        <v>1292</v>
      </c>
    </row>
    <row r="10" spans="1:4">
      <c r="B10" s="397" t="s">
        <v>1293</v>
      </c>
    </row>
    <row r="11" spans="1:4">
      <c r="B11" s="397" t="s">
        <v>1294</v>
      </c>
    </row>
    <row r="12" spans="1:4">
      <c r="B12" s="397" t="s">
        <v>1295</v>
      </c>
    </row>
    <row r="13" spans="1:4">
      <c r="B13" s="134"/>
    </row>
    <row r="14" spans="1:4">
      <c r="B14" s="132" t="s">
        <v>191</v>
      </c>
    </row>
    <row r="15" spans="1:4">
      <c r="B15" s="397" t="s">
        <v>1296</v>
      </c>
    </row>
    <row r="16" spans="1:4">
      <c r="B16" s="134"/>
    </row>
    <row r="17" spans="1:4">
      <c r="B17" s="134"/>
    </row>
    <row r="18" spans="1:4">
      <c r="A18" s="136" t="s">
        <v>588</v>
      </c>
      <c r="B18" s="36" t="s">
        <v>1297</v>
      </c>
    </row>
    <row r="19" spans="1:4">
      <c r="A19" s="136"/>
      <c r="B19" s="36"/>
    </row>
    <row r="20" spans="1:4">
      <c r="A20" s="136" t="s">
        <v>589</v>
      </c>
      <c r="B20" s="36" t="s">
        <v>1298</v>
      </c>
    </row>
    <row r="21" spans="1:4">
      <c r="B21" s="95"/>
    </row>
    <row r="22" spans="1:4">
      <c r="A22" s="129">
        <v>3.2</v>
      </c>
      <c r="B22" s="135" t="s">
        <v>526</v>
      </c>
      <c r="C22" s="128"/>
      <c r="D22" s="60"/>
    </row>
    <row r="23" spans="1:4">
      <c r="B23" s="95" t="s">
        <v>50</v>
      </c>
    </row>
    <row r="24" spans="1:4" ht="56">
      <c r="B24" s="398" t="s">
        <v>1299</v>
      </c>
    </row>
    <row r="25" spans="1:4">
      <c r="B25" s="95" t="s">
        <v>51</v>
      </c>
    </row>
    <row r="26" spans="1:4">
      <c r="B26" s="95" t="s">
        <v>52</v>
      </c>
    </row>
    <row r="27" spans="1:4">
      <c r="B27" s="95" t="s">
        <v>531</v>
      </c>
    </row>
    <row r="28" spans="1:4">
      <c r="B28" s="95"/>
    </row>
    <row r="29" spans="1:4">
      <c r="A29" s="136" t="s">
        <v>253</v>
      </c>
      <c r="B29" s="132" t="s">
        <v>35</v>
      </c>
      <c r="C29" s="128"/>
      <c r="D29" s="60"/>
    </row>
    <row r="30" spans="1:4">
      <c r="A30" s="136"/>
      <c r="B30" s="397" t="s">
        <v>704</v>
      </c>
      <c r="C30" s="128"/>
      <c r="D30" s="60"/>
    </row>
    <row r="31" spans="1:4">
      <c r="B31" s="95"/>
    </row>
    <row r="32" spans="1:4" s="196" customFormat="1">
      <c r="A32" s="129">
        <v>3.3</v>
      </c>
      <c r="B32" s="135" t="s">
        <v>123</v>
      </c>
      <c r="C32" s="194"/>
      <c r="D32" s="195"/>
    </row>
    <row r="33" spans="1:4" s="196" customFormat="1" ht="28">
      <c r="A33" s="197"/>
      <c r="B33" s="95" t="s">
        <v>532</v>
      </c>
      <c r="C33" s="199"/>
      <c r="D33" s="200"/>
    </row>
    <row r="34" spans="1:4" s="196" customFormat="1">
      <c r="A34" s="197"/>
      <c r="B34" s="95" t="s">
        <v>407</v>
      </c>
      <c r="C34" s="199"/>
      <c r="D34" s="200"/>
    </row>
    <row r="35" spans="1:4" s="196" customFormat="1">
      <c r="A35" s="197"/>
      <c r="B35" s="95" t="s">
        <v>407</v>
      </c>
      <c r="C35" s="199"/>
      <c r="D35" s="200"/>
    </row>
    <row r="36" spans="1:4" s="196" customFormat="1" ht="28">
      <c r="A36" s="197"/>
      <c r="B36" s="95" t="s">
        <v>533</v>
      </c>
      <c r="C36" s="199"/>
      <c r="D36" s="200"/>
    </row>
    <row r="37" spans="1:4" s="196" customFormat="1">
      <c r="A37" s="197"/>
      <c r="B37" s="198"/>
      <c r="C37" s="199"/>
      <c r="D37" s="200"/>
    </row>
    <row r="38" spans="1:4">
      <c r="A38" s="129">
        <v>3.4</v>
      </c>
      <c r="B38" s="135" t="s">
        <v>124</v>
      </c>
      <c r="C38" s="128"/>
      <c r="D38" s="55"/>
    </row>
    <row r="39" spans="1:4">
      <c r="B39" s="95" t="s">
        <v>203</v>
      </c>
      <c r="D39" s="54"/>
    </row>
    <row r="40" spans="1:4">
      <c r="B40" s="95"/>
    </row>
    <row r="41" spans="1:4">
      <c r="A41" s="129">
        <v>3.5</v>
      </c>
      <c r="B41" s="135" t="s">
        <v>192</v>
      </c>
      <c r="C41" s="128"/>
      <c r="D41" s="60"/>
    </row>
    <row r="42" spans="1:4" ht="99" customHeight="1">
      <c r="B42" s="184" t="s">
        <v>1300</v>
      </c>
      <c r="C42" s="138"/>
      <c r="D42" s="63"/>
    </row>
    <row r="43" spans="1:4">
      <c r="B43" s="95"/>
    </row>
    <row r="44" spans="1:4">
      <c r="A44" s="129">
        <v>3.6</v>
      </c>
      <c r="B44" s="135" t="s">
        <v>252</v>
      </c>
      <c r="C44" s="128"/>
      <c r="D44" s="60"/>
    </row>
    <row r="45" spans="1:4" ht="28">
      <c r="B45" s="54" t="s">
        <v>1301</v>
      </c>
      <c r="C45" s="139"/>
      <c r="D45" s="64"/>
    </row>
    <row r="46" spans="1:4" ht="98">
      <c r="B46" s="95" t="s">
        <v>1302</v>
      </c>
      <c r="C46" s="139"/>
      <c r="D46" s="64"/>
    </row>
    <row r="47" spans="1:4">
      <c r="B47" s="95" t="s">
        <v>1303</v>
      </c>
      <c r="C47" s="139"/>
      <c r="D47" s="64"/>
    </row>
    <row r="48" spans="1:4">
      <c r="B48" s="95"/>
    </row>
    <row r="49" spans="1:4">
      <c r="B49" s="94"/>
      <c r="C49" s="139"/>
      <c r="D49" s="64"/>
    </row>
    <row r="50" spans="1:4">
      <c r="B50" s="95"/>
    </row>
    <row r="51" spans="1:4">
      <c r="A51" s="129">
        <v>3.7</v>
      </c>
      <c r="B51" s="135" t="s">
        <v>597</v>
      </c>
      <c r="C51" s="128"/>
      <c r="D51" s="55"/>
    </row>
    <row r="52" spans="1:4" ht="154">
      <c r="A52" s="136" t="s">
        <v>408</v>
      </c>
      <c r="B52" s="132" t="s">
        <v>596</v>
      </c>
      <c r="C52" s="128"/>
      <c r="D52" s="55"/>
    </row>
    <row r="53" spans="1:4" ht="56">
      <c r="A53" s="136" t="s">
        <v>609</v>
      </c>
      <c r="B53" s="132" t="s">
        <v>598</v>
      </c>
      <c r="C53" s="128"/>
      <c r="D53" s="55"/>
    </row>
    <row r="54" spans="1:4">
      <c r="A54" s="136"/>
      <c r="B54" s="120" t="s">
        <v>277</v>
      </c>
      <c r="C54" s="128"/>
      <c r="D54" s="55"/>
    </row>
    <row r="55" spans="1:4" s="65" customFormat="1" ht="28">
      <c r="A55" s="131"/>
      <c r="B55" s="11" t="s">
        <v>1304</v>
      </c>
      <c r="C55" s="139"/>
      <c r="D55" s="64"/>
    </row>
    <row r="56" spans="1:4" s="65" customFormat="1" ht="28">
      <c r="A56" s="191" t="s">
        <v>477</v>
      </c>
      <c r="B56" s="190"/>
      <c r="C56" s="139"/>
      <c r="D56" s="64"/>
    </row>
    <row r="57" spans="1:4" ht="46.5" customHeight="1">
      <c r="A57" s="140" t="s">
        <v>9</v>
      </c>
      <c r="B57" s="205"/>
      <c r="C57" s="139"/>
      <c r="D57" s="56"/>
    </row>
    <row r="58" spans="1:4" ht="46.5" customHeight="1">
      <c r="A58" s="140"/>
      <c r="B58" s="205"/>
      <c r="C58" s="139"/>
      <c r="D58" s="56"/>
    </row>
    <row r="59" spans="1:4">
      <c r="A59" s="140"/>
      <c r="B59" s="94"/>
      <c r="C59" s="139"/>
      <c r="D59" s="56"/>
    </row>
    <row r="60" spans="1:4">
      <c r="A60" s="191" t="s">
        <v>487</v>
      </c>
      <c r="B60" s="206" t="s">
        <v>488</v>
      </c>
      <c r="C60" s="139"/>
      <c r="D60" s="56"/>
    </row>
    <row r="61" spans="1:4">
      <c r="B61" s="95"/>
    </row>
    <row r="62" spans="1:4">
      <c r="A62" s="136" t="s">
        <v>408</v>
      </c>
      <c r="B62" s="132" t="s">
        <v>409</v>
      </c>
      <c r="C62" s="128"/>
      <c r="D62" s="60"/>
    </row>
    <row r="63" spans="1:4">
      <c r="B63" s="95" t="s">
        <v>1305</v>
      </c>
      <c r="C63" s="139"/>
      <c r="D63" s="64"/>
    </row>
    <row r="64" spans="1:4">
      <c r="B64" s="95"/>
    </row>
    <row r="65" spans="1:4">
      <c r="A65" s="129">
        <v>3.8</v>
      </c>
      <c r="B65" s="135" t="s">
        <v>254</v>
      </c>
      <c r="C65" s="128"/>
      <c r="D65" s="55"/>
    </row>
    <row r="66" spans="1:4">
      <c r="A66" s="136" t="s">
        <v>132</v>
      </c>
      <c r="B66" s="132" t="s">
        <v>53</v>
      </c>
      <c r="C66" s="128"/>
      <c r="D66" s="55"/>
    </row>
    <row r="67" spans="1:4">
      <c r="B67" s="94" t="s">
        <v>129</v>
      </c>
      <c r="C67" s="139"/>
      <c r="D67" s="399" t="s">
        <v>1306</v>
      </c>
    </row>
    <row r="68" spans="1:4">
      <c r="B68" s="94" t="s">
        <v>130</v>
      </c>
      <c r="C68" s="139"/>
      <c r="D68" s="399" t="s">
        <v>1306</v>
      </c>
    </row>
    <row r="69" spans="1:4">
      <c r="B69" s="94" t="s">
        <v>131</v>
      </c>
      <c r="C69" s="139"/>
      <c r="D69" s="399" t="s">
        <v>1306</v>
      </c>
    </row>
    <row r="70" spans="1:4">
      <c r="B70" s="95" t="s">
        <v>1307</v>
      </c>
      <c r="C70" s="139"/>
      <c r="D70" s="56"/>
    </row>
    <row r="71" spans="1:4">
      <c r="B71" s="94" t="s">
        <v>534</v>
      </c>
      <c r="D71" s="54"/>
    </row>
    <row r="72" spans="1:4">
      <c r="B72" s="94"/>
      <c r="D72" s="54"/>
    </row>
    <row r="73" spans="1:4" ht="42">
      <c r="A73" s="185" t="s">
        <v>463</v>
      </c>
      <c r="B73" s="204" t="s">
        <v>467</v>
      </c>
      <c r="D73" s="54"/>
    </row>
    <row r="74" spans="1:4">
      <c r="A74" s="187"/>
      <c r="B74" s="155" t="s">
        <v>464</v>
      </c>
      <c r="D74" s="54"/>
    </row>
    <row r="75" spans="1:4">
      <c r="A75" s="186"/>
      <c r="B75" s="155" t="s">
        <v>465</v>
      </c>
      <c r="D75" s="54"/>
    </row>
    <row r="76" spans="1:4" ht="28">
      <c r="A76" s="186"/>
      <c r="B76" s="155" t="s">
        <v>466</v>
      </c>
      <c r="D76" s="54"/>
    </row>
    <row r="77" spans="1:4">
      <c r="A77" s="186"/>
      <c r="B77" s="188"/>
      <c r="D77" s="54"/>
    </row>
    <row r="78" spans="1:4">
      <c r="A78" s="129">
        <v>3.9</v>
      </c>
      <c r="B78" s="135" t="s">
        <v>116</v>
      </c>
      <c r="C78" s="128"/>
      <c r="D78" s="60"/>
    </row>
    <row r="79" spans="1:4" ht="117" customHeight="1">
      <c r="B79" s="10" t="s">
        <v>489</v>
      </c>
      <c r="C79" s="139"/>
      <c r="D79" s="64"/>
    </row>
    <row r="80" spans="1:4">
      <c r="B80" s="95"/>
    </row>
    <row r="81" spans="1:4">
      <c r="B81" s="95"/>
    </row>
    <row r="82" spans="1:4">
      <c r="A82" s="141">
        <v>3.1</v>
      </c>
      <c r="B82" s="135" t="s">
        <v>198</v>
      </c>
      <c r="C82" s="128"/>
      <c r="D82" s="60"/>
    </row>
    <row r="83" spans="1:4" ht="28">
      <c r="A83" s="136"/>
      <c r="B83" s="95" t="s">
        <v>45</v>
      </c>
    </row>
    <row r="84" spans="1:4">
      <c r="A84" s="136" t="s">
        <v>13</v>
      </c>
      <c r="B84" s="132" t="s">
        <v>257</v>
      </c>
      <c r="C84" s="128"/>
      <c r="D84" s="60"/>
    </row>
    <row r="85" spans="1:4" ht="28">
      <c r="A85" s="140" t="s">
        <v>46</v>
      </c>
      <c r="B85" s="95"/>
    </row>
    <row r="86" spans="1:4">
      <c r="A86" s="140"/>
      <c r="B86" s="95"/>
    </row>
    <row r="87" spans="1:4" ht="28">
      <c r="A87" s="140" t="s">
        <v>411</v>
      </c>
      <c r="B87" s="95"/>
    </row>
    <row r="88" spans="1:4">
      <c r="A88" s="140" t="s">
        <v>156</v>
      </c>
      <c r="B88" s="95"/>
    </row>
    <row r="89" spans="1:4">
      <c r="B89" s="95"/>
    </row>
    <row r="90" spans="1:4">
      <c r="A90" s="140"/>
      <c r="B90" s="95"/>
    </row>
    <row r="91" spans="1:4">
      <c r="A91" s="140"/>
      <c r="B91" s="95"/>
    </row>
    <row r="92" spans="1:4">
      <c r="B92" s="95"/>
    </row>
    <row r="93" spans="1:4">
      <c r="A93" s="141">
        <v>3.11</v>
      </c>
      <c r="B93" s="2" t="s">
        <v>258</v>
      </c>
      <c r="C93" s="128"/>
      <c r="D93" s="60"/>
    </row>
    <row r="94" spans="1:4" ht="140">
      <c r="A94" s="136"/>
      <c r="B94" s="1" t="s">
        <v>497</v>
      </c>
    </row>
    <row r="95" spans="1:4" ht="28">
      <c r="A95" s="136"/>
      <c r="B95" s="1" t="s">
        <v>279</v>
      </c>
    </row>
    <row r="96" spans="1:4" ht="70">
      <c r="A96" s="140" t="s">
        <v>44</v>
      </c>
      <c r="B96" s="1" t="s">
        <v>503</v>
      </c>
    </row>
  </sheetData>
  <phoneticPr fontId="9"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90" zoomScaleNormal="100" zoomScaleSheetLayoutView="90" workbookViewId="0">
      <selection activeCell="B1" sqref="B1"/>
    </sheetView>
  </sheetViews>
  <sheetFormatPr defaultColWidth="9.1796875" defaultRowHeight="14"/>
  <cols>
    <col min="1" max="1" width="6.81640625" style="136" customWidth="1"/>
    <col min="2" max="2" width="79.1796875" style="183" customWidth="1"/>
    <col min="3" max="3" width="2.453125" style="183" customWidth="1"/>
    <col min="4" max="16384" width="9.1796875" style="52"/>
  </cols>
  <sheetData>
    <row r="1" spans="1:3" ht="28">
      <c r="A1" s="126">
        <v>5</v>
      </c>
      <c r="B1" s="143" t="s">
        <v>480</v>
      </c>
      <c r="C1" s="60"/>
    </row>
    <row r="2" spans="1:3" ht="28">
      <c r="A2" s="129">
        <v>5.3</v>
      </c>
      <c r="B2" s="135" t="s">
        <v>481</v>
      </c>
      <c r="C2" s="60"/>
    </row>
    <row r="3" spans="1:3">
      <c r="A3" s="185" t="s">
        <v>486</v>
      </c>
      <c r="B3" s="132" t="s">
        <v>461</v>
      </c>
      <c r="C3" s="62"/>
    </row>
    <row r="4" spans="1:3" ht="28">
      <c r="B4" s="95" t="s">
        <v>1308</v>
      </c>
      <c r="C4" s="62"/>
    </row>
    <row r="5" spans="1:3" ht="56">
      <c r="B5" s="184" t="s">
        <v>1309</v>
      </c>
      <c r="C5" s="62"/>
    </row>
    <row r="6" spans="1:3">
      <c r="B6" s="94"/>
      <c r="C6" s="62"/>
    </row>
    <row r="7" spans="1:3">
      <c r="B7" s="95"/>
      <c r="C7" s="62"/>
    </row>
    <row r="8" spans="1:3">
      <c r="A8" s="185" t="s">
        <v>462</v>
      </c>
      <c r="B8" s="132" t="s">
        <v>459</v>
      </c>
      <c r="C8" s="60"/>
    </row>
    <row r="9" spans="1:3" ht="28">
      <c r="B9" s="95" t="s">
        <v>1310</v>
      </c>
      <c r="C9" s="62"/>
    </row>
    <row r="10" spans="1:3">
      <c r="A10" s="131"/>
      <c r="B10" s="184"/>
    </row>
    <row r="11" spans="1:3">
      <c r="A11" s="131"/>
      <c r="B11" s="184"/>
    </row>
    <row r="12" spans="1:3">
      <c r="B12" s="95"/>
      <c r="C12" s="62"/>
    </row>
    <row r="13" spans="1:3" ht="42">
      <c r="A13" s="192">
        <v>5.4</v>
      </c>
      <c r="B13" s="193" t="s">
        <v>501</v>
      </c>
      <c r="C13" s="57"/>
    </row>
    <row r="14" spans="1:3" ht="42">
      <c r="A14" s="185" t="s">
        <v>482</v>
      </c>
      <c r="B14" s="181" t="s">
        <v>500</v>
      </c>
      <c r="C14" s="57"/>
    </row>
    <row r="15" spans="1:3">
      <c r="B15" s="137" t="s">
        <v>502</v>
      </c>
      <c r="C15" s="57"/>
    </row>
    <row r="16" spans="1:3">
      <c r="B16" s="208"/>
      <c r="C16" s="57"/>
    </row>
    <row r="17" spans="1:3">
      <c r="B17" s="95"/>
      <c r="C17" s="55"/>
    </row>
    <row r="18" spans="1:3">
      <c r="A18" s="185" t="s">
        <v>499</v>
      </c>
      <c r="B18" s="132" t="s">
        <v>461</v>
      </c>
      <c r="C18" s="55"/>
    </row>
    <row r="19" spans="1:3">
      <c r="B19" s="137" t="s">
        <v>478</v>
      </c>
    </row>
    <row r="20" spans="1:3" ht="28">
      <c r="B20" s="94" t="s">
        <v>460</v>
      </c>
    </row>
    <row r="21" spans="1:3">
      <c r="A21" s="131"/>
      <c r="B21" s="184"/>
    </row>
    <row r="22" spans="1:3">
      <c r="A22" s="131"/>
      <c r="B22" s="184"/>
    </row>
    <row r="23" spans="1:3">
      <c r="B23" s="95"/>
    </row>
    <row r="24" spans="1:3" ht="42">
      <c r="A24" s="192" t="s">
        <v>483</v>
      </c>
      <c r="B24" s="193" t="s">
        <v>485</v>
      </c>
      <c r="C24" s="57"/>
    </row>
    <row r="25" spans="1:3">
      <c r="A25" s="185" t="s">
        <v>484</v>
      </c>
      <c r="B25" s="132" t="s">
        <v>479</v>
      </c>
      <c r="C25" s="57"/>
    </row>
    <row r="26" spans="1:3">
      <c r="B26" s="137" t="s">
        <v>478</v>
      </c>
      <c r="C26" s="57"/>
    </row>
    <row r="27" spans="1:3">
      <c r="B27" s="94"/>
      <c r="C27" s="57"/>
    </row>
    <row r="28" spans="1:3">
      <c r="B28" s="95"/>
      <c r="C28" s="55"/>
    </row>
    <row r="29" spans="1:3">
      <c r="B29" s="95"/>
      <c r="C29" s="55"/>
    </row>
    <row r="30" spans="1:3">
      <c r="A30" s="131"/>
      <c r="B30" s="184"/>
    </row>
    <row r="31" spans="1:3">
      <c r="B31" s="95"/>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7"/>
  <sheetViews>
    <sheetView view="pageBreakPreview" zoomScale="90" zoomScaleNormal="125" zoomScaleSheetLayoutView="90" workbookViewId="0">
      <selection activeCell="B1" sqref="B1"/>
    </sheetView>
  </sheetViews>
  <sheetFormatPr defaultColWidth="9" defaultRowHeight="14"/>
  <cols>
    <col min="1" max="1" width="7.1796875" style="160" customWidth="1"/>
    <col min="2" max="2" width="80.453125" style="62" customWidth="1"/>
    <col min="3" max="3" width="2" style="62" customWidth="1"/>
    <col min="4" max="16384" width="9" style="36"/>
  </cols>
  <sheetData>
    <row r="1" spans="1:3" ht="28">
      <c r="A1" s="142">
        <v>6</v>
      </c>
      <c r="B1" s="143" t="s">
        <v>412</v>
      </c>
      <c r="C1" s="128"/>
    </row>
    <row r="2" spans="1:3">
      <c r="A2" s="144">
        <v>6.1</v>
      </c>
      <c r="B2" s="145" t="s">
        <v>111</v>
      </c>
      <c r="C2" s="128"/>
    </row>
    <row r="3" spans="1:3">
      <c r="A3" s="144"/>
      <c r="B3" s="146"/>
      <c r="C3" s="133"/>
    </row>
    <row r="4" spans="1:3">
      <c r="A4" s="144"/>
      <c r="B4" s="150"/>
      <c r="C4" s="133"/>
    </row>
    <row r="5" spans="1:3">
      <c r="A5" s="144"/>
      <c r="B5" s="151" t="s">
        <v>561</v>
      </c>
      <c r="C5" s="133"/>
    </row>
    <row r="6" spans="1:3">
      <c r="A6" s="144"/>
      <c r="B6" s="150" t="s">
        <v>1464</v>
      </c>
      <c r="C6" s="133"/>
    </row>
    <row r="7" spans="1:3">
      <c r="A7" s="144"/>
      <c r="B7" s="150" t="s">
        <v>1465</v>
      </c>
      <c r="C7" s="133"/>
    </row>
    <row r="8" spans="1:3" ht="28">
      <c r="A8" s="144"/>
      <c r="B8" s="150" t="s">
        <v>1466</v>
      </c>
      <c r="C8" s="133"/>
    </row>
    <row r="9" spans="1:3">
      <c r="A9" s="144"/>
      <c r="B9" s="150" t="s">
        <v>1467</v>
      </c>
      <c r="C9" s="133"/>
    </row>
    <row r="10" spans="1:3">
      <c r="A10" s="144"/>
      <c r="B10" s="150" t="s">
        <v>1468</v>
      </c>
      <c r="C10" s="133"/>
    </row>
    <row r="11" spans="1:3">
      <c r="A11" s="144"/>
      <c r="B11" s="150"/>
      <c r="C11" s="133"/>
    </row>
    <row r="12" spans="1:3">
      <c r="A12" s="144" t="s">
        <v>584</v>
      </c>
      <c r="B12" s="36" t="s">
        <v>1529</v>
      </c>
      <c r="C12" s="133"/>
    </row>
    <row r="13" spans="1:3">
      <c r="A13" s="144"/>
      <c r="B13" s="36" t="s">
        <v>1535</v>
      </c>
      <c r="C13" s="133"/>
    </row>
    <row r="14" spans="1:3">
      <c r="A14" s="144" t="s">
        <v>585</v>
      </c>
      <c r="B14" s="36" t="s">
        <v>1530</v>
      </c>
      <c r="C14" s="133"/>
    </row>
    <row r="15" spans="1:3">
      <c r="A15" s="144"/>
      <c r="B15" s="36"/>
      <c r="C15" s="133"/>
    </row>
    <row r="16" spans="1:3">
      <c r="A16" s="144">
        <v>6.2</v>
      </c>
      <c r="B16" s="148" t="s">
        <v>112</v>
      </c>
      <c r="C16" s="128"/>
    </row>
    <row r="17" spans="1:3" ht="33.75" customHeight="1">
      <c r="A17" s="144"/>
      <c r="B17" s="146" t="s">
        <v>1469</v>
      </c>
      <c r="C17" s="133"/>
    </row>
    <row r="18" spans="1:3" ht="14.25" customHeight="1">
      <c r="A18" s="144"/>
      <c r="B18" s="95"/>
      <c r="C18" s="133"/>
    </row>
    <row r="19" spans="1:3" ht="15" customHeight="1">
      <c r="A19" s="144"/>
      <c r="B19" s="147"/>
      <c r="C19" s="133"/>
    </row>
    <row r="20" spans="1:3">
      <c r="A20" s="144">
        <v>6.3</v>
      </c>
      <c r="B20" s="148" t="s">
        <v>113</v>
      </c>
      <c r="C20" s="128"/>
    </row>
    <row r="21" spans="1:3">
      <c r="A21" s="144"/>
      <c r="B21" s="149" t="s">
        <v>157</v>
      </c>
      <c r="C21" s="128"/>
    </row>
    <row r="22" spans="1:3" ht="28">
      <c r="A22" s="144"/>
      <c r="B22" s="450" t="s">
        <v>1470</v>
      </c>
      <c r="C22" s="133"/>
    </row>
    <row r="23" spans="1:3">
      <c r="A23" s="144"/>
      <c r="B23" s="450" t="s">
        <v>1471</v>
      </c>
      <c r="C23" s="133"/>
    </row>
    <row r="24" spans="1:3">
      <c r="A24" s="144"/>
      <c r="B24" s="150" t="s">
        <v>114</v>
      </c>
      <c r="C24" s="133"/>
    </row>
    <row r="25" spans="1:3">
      <c r="A25" s="144"/>
      <c r="B25" s="150"/>
      <c r="C25" s="133"/>
    </row>
    <row r="26" spans="1:3">
      <c r="A26" s="144" t="s">
        <v>193</v>
      </c>
      <c r="B26" s="151" t="s">
        <v>35</v>
      </c>
      <c r="C26" s="128"/>
    </row>
    <row r="27" spans="1:3">
      <c r="A27" s="144"/>
      <c r="B27" s="150" t="s">
        <v>1461</v>
      </c>
      <c r="C27" s="133"/>
    </row>
    <row r="28" spans="1:3">
      <c r="A28" s="144"/>
      <c r="B28" s="147"/>
      <c r="C28" s="133"/>
    </row>
    <row r="29" spans="1:3">
      <c r="A29" s="144">
        <v>6.4</v>
      </c>
      <c r="B29" s="148" t="s">
        <v>599</v>
      </c>
      <c r="C29" s="128"/>
    </row>
    <row r="30" spans="1:3" ht="154">
      <c r="A30" s="144" t="s">
        <v>37</v>
      </c>
      <c r="B30" s="132" t="s">
        <v>596</v>
      </c>
      <c r="C30" s="128"/>
    </row>
    <row r="31" spans="1:3" ht="56">
      <c r="A31" s="144" t="s">
        <v>600</v>
      </c>
      <c r="B31" s="132" t="s">
        <v>598</v>
      </c>
      <c r="C31" s="128"/>
    </row>
    <row r="32" spans="1:3">
      <c r="A32" s="144"/>
      <c r="B32" s="243"/>
      <c r="C32" s="128"/>
    </row>
    <row r="33" spans="1:3">
      <c r="A33" s="144"/>
      <c r="B33" s="243"/>
      <c r="C33" s="128"/>
    </row>
    <row r="34" spans="1:3">
      <c r="A34" s="144"/>
      <c r="B34" s="451"/>
      <c r="C34" s="138"/>
    </row>
    <row r="35" spans="1:3">
      <c r="A35" s="144"/>
      <c r="B35" s="452"/>
      <c r="C35" s="138"/>
    </row>
    <row r="36" spans="1:3">
      <c r="A36" s="144"/>
      <c r="B36" s="153" t="s">
        <v>125</v>
      </c>
      <c r="C36" s="154"/>
    </row>
    <row r="37" spans="1:3">
      <c r="A37" s="144"/>
      <c r="B37" s="452"/>
      <c r="C37" s="138"/>
    </row>
    <row r="38" spans="1:3" ht="84">
      <c r="A38" s="144"/>
      <c r="B38" s="452" t="s">
        <v>140</v>
      </c>
      <c r="C38" s="138"/>
    </row>
    <row r="39" spans="1:3">
      <c r="A39" s="144"/>
      <c r="B39" s="150" t="s">
        <v>141</v>
      </c>
      <c r="C39" s="139"/>
    </row>
    <row r="40" spans="1:3" ht="70">
      <c r="A40" s="144"/>
      <c r="B40" s="147" t="s">
        <v>1541</v>
      </c>
      <c r="C40" s="139"/>
    </row>
    <row r="41" spans="1:3">
      <c r="A41" s="144"/>
      <c r="B41" s="150"/>
      <c r="C41" s="139"/>
    </row>
    <row r="42" spans="1:3">
      <c r="A42" s="144" t="s">
        <v>601</v>
      </c>
      <c r="B42" s="151" t="s">
        <v>602</v>
      </c>
      <c r="C42" s="139"/>
    </row>
    <row r="43" spans="1:3" ht="70">
      <c r="A43" s="144"/>
      <c r="B43" s="451" t="s">
        <v>1472</v>
      </c>
      <c r="C43" s="133"/>
    </row>
    <row r="44" spans="1:3">
      <c r="A44" s="144">
        <v>6.5</v>
      </c>
      <c r="B44" s="148" t="s">
        <v>115</v>
      </c>
      <c r="C44" s="128"/>
    </row>
    <row r="45" spans="1:3">
      <c r="A45" s="144"/>
      <c r="B45" s="146" t="s">
        <v>1473</v>
      </c>
      <c r="C45" s="128"/>
    </row>
    <row r="46" spans="1:3">
      <c r="A46" s="144"/>
      <c r="B46" s="453" t="s">
        <v>1474</v>
      </c>
      <c r="C46" s="128"/>
    </row>
    <row r="47" spans="1:3">
      <c r="A47" s="144"/>
      <c r="B47" s="150" t="s">
        <v>1533</v>
      </c>
      <c r="C47" s="128"/>
    </row>
    <row r="48" spans="1:3">
      <c r="A48" s="144"/>
      <c r="B48" s="453" t="s">
        <v>1475</v>
      </c>
      <c r="C48" s="128"/>
    </row>
    <row r="49" spans="1:3">
      <c r="A49" s="144"/>
      <c r="B49" s="453" t="s">
        <v>537</v>
      </c>
      <c r="C49" s="133"/>
    </row>
    <row r="50" spans="1:3">
      <c r="A50" s="144"/>
      <c r="B50" s="150"/>
      <c r="C50" s="133"/>
    </row>
    <row r="51" spans="1:3">
      <c r="A51" s="144">
        <v>6.6</v>
      </c>
      <c r="B51" s="148" t="s">
        <v>117</v>
      </c>
      <c r="C51" s="128"/>
    </row>
    <row r="52" spans="1:3" ht="28">
      <c r="A52" s="144"/>
      <c r="B52" s="150" t="s">
        <v>187</v>
      </c>
      <c r="C52" s="133"/>
    </row>
    <row r="53" spans="1:3">
      <c r="A53" s="144"/>
      <c r="B53" s="147"/>
      <c r="C53" s="133"/>
    </row>
    <row r="54" spans="1:3">
      <c r="A54" s="144">
        <v>6.7</v>
      </c>
      <c r="B54" s="148" t="s">
        <v>252</v>
      </c>
      <c r="C54" s="128"/>
    </row>
    <row r="55" spans="1:3">
      <c r="A55" s="144"/>
      <c r="B55" s="143" t="s">
        <v>417</v>
      </c>
      <c r="C55" s="128"/>
    </row>
    <row r="56" spans="1:3" ht="28">
      <c r="A56" s="144"/>
      <c r="B56" s="54" t="s">
        <v>1476</v>
      </c>
      <c r="C56" s="139"/>
    </row>
    <row r="57" spans="1:3">
      <c r="A57" s="144"/>
      <c r="B57" s="95" t="s">
        <v>1477</v>
      </c>
      <c r="C57" s="139"/>
    </row>
    <row r="58" spans="1:3" ht="56">
      <c r="A58" s="144"/>
      <c r="B58" s="150" t="s">
        <v>1478</v>
      </c>
      <c r="C58" s="139"/>
    </row>
    <row r="59" spans="1:3">
      <c r="A59" s="144"/>
      <c r="B59" s="150"/>
      <c r="C59" s="133"/>
    </row>
    <row r="60" spans="1:3">
      <c r="A60" s="144"/>
      <c r="B60" s="150"/>
      <c r="C60" s="133"/>
    </row>
    <row r="61" spans="1:3">
      <c r="A61" s="144"/>
      <c r="B61" s="147"/>
      <c r="C61" s="133"/>
    </row>
    <row r="62" spans="1:3">
      <c r="A62" s="157" t="s">
        <v>280</v>
      </c>
      <c r="B62" s="148" t="s">
        <v>118</v>
      </c>
      <c r="C62" s="128"/>
    </row>
    <row r="63" spans="1:3" ht="42">
      <c r="A63" s="144"/>
      <c r="B63" s="146" t="s">
        <v>556</v>
      </c>
      <c r="C63" s="139"/>
    </row>
    <row r="64" spans="1:3">
      <c r="A64" s="144"/>
      <c r="B64" s="147"/>
      <c r="C64" s="133"/>
    </row>
    <row r="65" spans="1:3" ht="42">
      <c r="A65" s="144">
        <v>6.9</v>
      </c>
      <c r="B65" s="148" t="s">
        <v>1531</v>
      </c>
      <c r="C65" s="128"/>
    </row>
    <row r="66" spans="1:3" ht="28">
      <c r="A66" s="144"/>
      <c r="B66" s="146" t="s">
        <v>188</v>
      </c>
      <c r="C66" s="139"/>
    </row>
    <row r="67" spans="1:3">
      <c r="A67" s="144"/>
      <c r="B67" s="147"/>
      <c r="C67" s="133"/>
    </row>
    <row r="68" spans="1:3">
      <c r="A68" s="144" t="s">
        <v>281</v>
      </c>
      <c r="B68" s="148" t="s">
        <v>189</v>
      </c>
      <c r="C68" s="128"/>
    </row>
    <row r="69" spans="1:3" ht="56">
      <c r="A69" s="144"/>
      <c r="B69" s="146" t="s">
        <v>498</v>
      </c>
      <c r="C69" s="133"/>
    </row>
    <row r="70" spans="1:3">
      <c r="A70" s="144"/>
      <c r="B70" s="147"/>
      <c r="C70" s="133"/>
    </row>
    <row r="71" spans="1:3">
      <c r="A71" s="144">
        <v>6.11</v>
      </c>
      <c r="B71" s="148" t="s">
        <v>1532</v>
      </c>
      <c r="C71" s="128"/>
    </row>
    <row r="72" spans="1:3" ht="28">
      <c r="A72" s="144"/>
      <c r="B72" s="146" t="s">
        <v>190</v>
      </c>
      <c r="C72" s="133"/>
    </row>
    <row r="73" spans="1:3">
      <c r="A73" s="144" t="s">
        <v>13</v>
      </c>
      <c r="B73" s="151" t="s">
        <v>257</v>
      </c>
      <c r="C73" s="128"/>
    </row>
    <row r="74" spans="1:3" ht="25">
      <c r="A74" s="158" t="s">
        <v>46</v>
      </c>
      <c r="B74" s="150" t="s">
        <v>1305</v>
      </c>
      <c r="C74" s="133"/>
    </row>
    <row r="75" spans="1:3">
      <c r="A75" s="158" t="s">
        <v>410</v>
      </c>
      <c r="B75" s="150"/>
      <c r="C75" s="133"/>
    </row>
    <row r="76" spans="1:3">
      <c r="A76" s="158"/>
      <c r="B76" s="150"/>
      <c r="C76" s="133"/>
    </row>
    <row r="77" spans="1:3">
      <c r="A77" s="159" t="s">
        <v>156</v>
      </c>
      <c r="B77" s="147"/>
      <c r="C77" s="133"/>
    </row>
  </sheetData>
  <phoneticPr fontId="9"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90" zoomScaleNormal="100" zoomScaleSheetLayoutView="90" workbookViewId="0">
      <selection activeCell="B1" sqref="B1"/>
    </sheetView>
  </sheetViews>
  <sheetFormatPr defaultColWidth="9" defaultRowHeight="14"/>
  <cols>
    <col min="1" max="1" width="7.1796875" style="160" customWidth="1"/>
    <col min="2" max="2" width="80.453125" style="62" customWidth="1"/>
    <col min="3" max="3" width="2.453125" style="62" customWidth="1"/>
    <col min="4" max="16384" width="9" style="36"/>
  </cols>
  <sheetData>
    <row r="1" spans="1:3" ht="28">
      <c r="A1" s="142">
        <v>7</v>
      </c>
      <c r="B1" s="143" t="s">
        <v>418</v>
      </c>
      <c r="C1" s="60"/>
    </row>
    <row r="2" spans="1:3">
      <c r="A2" s="144">
        <v>7.1</v>
      </c>
      <c r="B2" s="145" t="s">
        <v>111</v>
      </c>
      <c r="C2" s="60"/>
    </row>
    <row r="3" spans="1:3">
      <c r="A3" s="144"/>
      <c r="B3" s="146"/>
    </row>
    <row r="4" spans="1:3">
      <c r="A4" s="144"/>
      <c r="B4" s="132" t="s">
        <v>561</v>
      </c>
    </row>
    <row r="5" spans="1:3">
      <c r="A5" s="144"/>
      <c r="B5" s="465" t="s">
        <v>1548</v>
      </c>
    </row>
    <row r="6" spans="1:3">
      <c r="A6" s="144"/>
      <c r="B6" s="134" t="s">
        <v>1549</v>
      </c>
    </row>
    <row r="7" spans="1:3">
      <c r="A7" s="144"/>
      <c r="B7" s="134" t="s">
        <v>563</v>
      </c>
    </row>
    <row r="8" spans="1:3">
      <c r="A8" s="144"/>
      <c r="B8" s="134" t="s">
        <v>564</v>
      </c>
    </row>
    <row r="9" spans="1:3">
      <c r="A9" s="144"/>
      <c r="B9" s="134" t="s">
        <v>564</v>
      </c>
    </row>
    <row r="10" spans="1:3">
      <c r="A10" s="144"/>
      <c r="B10" s="134" t="s">
        <v>565</v>
      </c>
    </row>
    <row r="11" spans="1:3">
      <c r="A11" s="144"/>
      <c r="B11" s="134" t="s">
        <v>566</v>
      </c>
    </row>
    <row r="12" spans="1:3">
      <c r="A12" s="144"/>
      <c r="B12" s="134" t="s">
        <v>610</v>
      </c>
    </row>
    <row r="13" spans="1:3">
      <c r="A13" s="144"/>
      <c r="B13" s="134"/>
    </row>
    <row r="14" spans="1:3">
      <c r="A14" s="144" t="s">
        <v>590</v>
      </c>
      <c r="B14" s="36" t="s">
        <v>1546</v>
      </c>
    </row>
    <row r="15" spans="1:3">
      <c r="A15" s="144"/>
      <c r="B15" s="36"/>
    </row>
    <row r="16" spans="1:3">
      <c r="A16" s="144" t="s">
        <v>591</v>
      </c>
      <c r="B16" s="36" t="s">
        <v>1547</v>
      </c>
    </row>
    <row r="17" spans="1:3">
      <c r="A17" s="144"/>
      <c r="B17" s="150"/>
    </row>
    <row r="18" spans="1:3">
      <c r="A18" s="144">
        <v>7.2</v>
      </c>
      <c r="B18" s="148" t="s">
        <v>112</v>
      </c>
      <c r="C18" s="60"/>
    </row>
    <row r="19" spans="1:3" ht="48.75" customHeight="1">
      <c r="A19" s="144"/>
      <c r="B19" s="161" t="s">
        <v>551</v>
      </c>
    </row>
    <row r="20" spans="1:3" ht="15.75" customHeight="1">
      <c r="A20" s="144"/>
      <c r="B20" s="218"/>
    </row>
    <row r="21" spans="1:3">
      <c r="A21" s="144"/>
      <c r="B21" s="147"/>
    </row>
    <row r="22" spans="1:3">
      <c r="A22" s="144">
        <v>7.3</v>
      </c>
      <c r="B22" s="148" t="s">
        <v>113</v>
      </c>
      <c r="C22" s="60"/>
    </row>
    <row r="23" spans="1:3">
      <c r="A23" s="144"/>
      <c r="B23" s="149" t="s">
        <v>157</v>
      </c>
      <c r="C23" s="60"/>
    </row>
    <row r="24" spans="1:3">
      <c r="A24" s="144"/>
      <c r="B24" s="150" t="s">
        <v>413</v>
      </c>
    </row>
    <row r="25" spans="1:3">
      <c r="A25" s="144"/>
      <c r="B25" s="150" t="s">
        <v>414</v>
      </c>
    </row>
    <row r="26" spans="1:3">
      <c r="A26" s="144"/>
      <c r="B26" s="150" t="s">
        <v>415</v>
      </c>
    </row>
    <row r="27" spans="1:3">
      <c r="A27" s="144"/>
      <c r="B27" s="150" t="s">
        <v>114</v>
      </c>
    </row>
    <row r="28" spans="1:3">
      <c r="A28" s="144"/>
      <c r="B28" s="150"/>
    </row>
    <row r="29" spans="1:3">
      <c r="A29" s="144" t="s">
        <v>38</v>
      </c>
      <c r="B29" s="151" t="s">
        <v>35</v>
      </c>
      <c r="C29" s="60"/>
    </row>
    <row r="30" spans="1:3">
      <c r="A30" s="144"/>
      <c r="B30" s="150"/>
    </row>
    <row r="31" spans="1:3">
      <c r="A31" s="144"/>
      <c r="B31" s="147"/>
    </row>
    <row r="32" spans="1:3">
      <c r="A32" s="144">
        <v>7.4</v>
      </c>
      <c r="B32" s="148" t="s">
        <v>597</v>
      </c>
      <c r="C32" s="60"/>
    </row>
    <row r="33" spans="1:3" ht="154">
      <c r="A33" s="144" t="s">
        <v>194</v>
      </c>
      <c r="B33" s="132" t="s">
        <v>596</v>
      </c>
      <c r="C33" s="63"/>
    </row>
    <row r="34" spans="1:3" ht="56">
      <c r="A34" s="144" t="s">
        <v>603</v>
      </c>
      <c r="B34" s="55" t="s">
        <v>598</v>
      </c>
      <c r="C34" s="164"/>
    </row>
    <row r="35" spans="1:3">
      <c r="A35" s="144"/>
      <c r="B35" s="132"/>
      <c r="C35" s="63"/>
    </row>
    <row r="36" spans="1:3">
      <c r="A36" s="144"/>
      <c r="B36" s="153" t="s">
        <v>125</v>
      </c>
      <c r="C36" s="60"/>
    </row>
    <row r="37" spans="1:3">
      <c r="A37" s="144"/>
      <c r="B37" s="152"/>
    </row>
    <row r="38" spans="1:3" ht="84">
      <c r="A38" s="144"/>
      <c r="B38" s="470" t="s">
        <v>140</v>
      </c>
    </row>
    <row r="39" spans="1:3" ht="28">
      <c r="A39" s="144"/>
      <c r="B39" s="466" t="s">
        <v>1550</v>
      </c>
    </row>
    <row r="40" spans="1:3">
      <c r="A40" s="144"/>
      <c r="B40" s="155"/>
    </row>
    <row r="41" spans="1:3">
      <c r="A41" s="144" t="s">
        <v>604</v>
      </c>
      <c r="B41" s="151" t="s">
        <v>602</v>
      </c>
    </row>
    <row r="42" spans="1:3" ht="98">
      <c r="A42" s="144"/>
      <c r="B42" s="467" t="s">
        <v>1551</v>
      </c>
    </row>
    <row r="43" spans="1:3">
      <c r="A43" s="162"/>
      <c r="B43" s="163"/>
      <c r="C43" s="55"/>
    </row>
    <row r="44" spans="1:3">
      <c r="A44" s="144" t="s">
        <v>194</v>
      </c>
      <c r="B44" s="153" t="s">
        <v>125</v>
      </c>
      <c r="C44" s="54"/>
    </row>
    <row r="45" spans="1:3">
      <c r="A45" s="144"/>
      <c r="B45" s="152"/>
      <c r="C45" s="54"/>
    </row>
    <row r="46" spans="1:3" ht="84">
      <c r="A46" s="144"/>
      <c r="B46" s="470" t="s">
        <v>140</v>
      </c>
      <c r="C46" s="60"/>
    </row>
    <row r="47" spans="1:3" ht="28">
      <c r="A47" s="144"/>
      <c r="B47" s="466" t="s">
        <v>1550</v>
      </c>
      <c r="C47" s="64"/>
    </row>
    <row r="48" spans="1:3">
      <c r="A48" s="144"/>
      <c r="B48" s="147"/>
      <c r="C48" s="64"/>
    </row>
    <row r="49" spans="1:3">
      <c r="A49" s="144">
        <v>7.5</v>
      </c>
      <c r="B49" s="148" t="s">
        <v>115</v>
      </c>
      <c r="C49" s="64"/>
    </row>
    <row r="50" spans="1:3">
      <c r="A50" s="144"/>
      <c r="B50" s="468" t="s">
        <v>1552</v>
      </c>
      <c r="C50" s="54"/>
    </row>
    <row r="51" spans="1:3">
      <c r="A51" s="144"/>
      <c r="B51" s="468" t="s">
        <v>1553</v>
      </c>
      <c r="C51" s="55"/>
    </row>
    <row r="52" spans="1:3">
      <c r="A52" s="144"/>
      <c r="B52" s="468" t="s">
        <v>1554</v>
      </c>
      <c r="C52" s="56"/>
    </row>
    <row r="53" spans="1:3">
      <c r="A53" s="144"/>
      <c r="B53" s="468" t="s">
        <v>1555</v>
      </c>
      <c r="C53" s="54"/>
    </row>
    <row r="54" spans="1:3">
      <c r="A54" s="144"/>
      <c r="B54" s="468" t="s">
        <v>537</v>
      </c>
      <c r="C54" s="60"/>
    </row>
    <row r="55" spans="1:3">
      <c r="A55" s="144"/>
      <c r="B55" s="150"/>
      <c r="C55" s="64"/>
    </row>
    <row r="56" spans="1:3">
      <c r="A56" s="144">
        <v>7.6</v>
      </c>
      <c r="B56" s="165" t="s">
        <v>117</v>
      </c>
    </row>
    <row r="57" spans="1:3" ht="28">
      <c r="A57" s="144"/>
      <c r="B57" s="150" t="s">
        <v>187</v>
      </c>
      <c r="C57" s="55"/>
    </row>
    <row r="58" spans="1:3">
      <c r="A58" s="144"/>
      <c r="B58" s="147"/>
      <c r="C58" s="54"/>
    </row>
    <row r="59" spans="1:3">
      <c r="A59" s="144">
        <v>7.7</v>
      </c>
      <c r="B59" s="148" t="s">
        <v>252</v>
      </c>
      <c r="C59" s="54"/>
    </row>
    <row r="60" spans="1:3" ht="28">
      <c r="A60" s="144"/>
      <c r="B60" s="468" t="s">
        <v>1556</v>
      </c>
      <c r="C60" s="55"/>
    </row>
    <row r="61" spans="1:3" ht="56">
      <c r="A61" s="144"/>
      <c r="B61" s="468" t="s">
        <v>1557</v>
      </c>
      <c r="C61" s="54"/>
    </row>
    <row r="62" spans="1:3">
      <c r="A62" s="144"/>
      <c r="B62" s="155" t="s">
        <v>121</v>
      </c>
      <c r="C62" s="55"/>
    </row>
    <row r="63" spans="1:3">
      <c r="A63" s="144"/>
      <c r="B63" s="150"/>
      <c r="C63" s="54"/>
    </row>
    <row r="64" spans="1:3">
      <c r="A64" s="166" t="s">
        <v>421</v>
      </c>
      <c r="B64" s="148" t="s">
        <v>118</v>
      </c>
      <c r="C64" s="54"/>
    </row>
    <row r="65" spans="1:3" ht="42">
      <c r="A65" s="144"/>
      <c r="B65" s="469" t="s">
        <v>557</v>
      </c>
      <c r="C65" s="54"/>
    </row>
    <row r="66" spans="1:3">
      <c r="A66" s="144"/>
      <c r="B66" s="147"/>
      <c r="C66" s="54"/>
    </row>
    <row r="67" spans="1:3" ht="42">
      <c r="A67" s="144">
        <v>7.9</v>
      </c>
      <c r="B67" s="148" t="s">
        <v>491</v>
      </c>
    </row>
    <row r="68" spans="1:3" ht="28">
      <c r="A68" s="144"/>
      <c r="B68" s="469" t="s">
        <v>188</v>
      </c>
    </row>
    <row r="69" spans="1:3">
      <c r="A69" s="144"/>
      <c r="B69" s="147"/>
    </row>
    <row r="70" spans="1:3">
      <c r="A70" s="144" t="s">
        <v>422</v>
      </c>
      <c r="B70" s="148" t="s">
        <v>189</v>
      </c>
    </row>
    <row r="71" spans="1:3" ht="56">
      <c r="A71" s="144"/>
      <c r="B71" s="146" t="s">
        <v>498</v>
      </c>
    </row>
    <row r="72" spans="1:3">
      <c r="A72" s="144"/>
      <c r="B72" s="147"/>
    </row>
    <row r="73" spans="1:3">
      <c r="A73" s="144">
        <v>7.11</v>
      </c>
      <c r="B73" s="148" t="s">
        <v>490</v>
      </c>
    </row>
    <row r="74" spans="1:3" ht="28">
      <c r="A74" s="144"/>
      <c r="B74" s="146" t="s">
        <v>190</v>
      </c>
    </row>
    <row r="75" spans="1:3">
      <c r="A75" s="144" t="s">
        <v>13</v>
      </c>
      <c r="B75" s="151" t="s">
        <v>257</v>
      </c>
    </row>
    <row r="76" spans="1:3" ht="25">
      <c r="A76" s="158" t="s">
        <v>46</v>
      </c>
      <c r="B76" s="150"/>
    </row>
    <row r="77" spans="1:3">
      <c r="A77" s="158" t="s">
        <v>419</v>
      </c>
      <c r="B77" s="150"/>
    </row>
    <row r="78" spans="1:3" ht="25">
      <c r="A78" s="158" t="s">
        <v>282</v>
      </c>
      <c r="B78" s="150"/>
    </row>
    <row r="79" spans="1:3">
      <c r="A79" s="159" t="s">
        <v>156</v>
      </c>
      <c r="B79" s="147"/>
    </row>
  </sheetData>
  <phoneticPr fontId="9" type="noConversion"/>
  <pageMargins left="0.75" right="0.75" top="1" bottom="1" header="0.5" footer="0.5"/>
  <pageSetup paperSize="9" scale="9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72"/>
  <sheetViews>
    <sheetView view="pageBreakPreview" zoomScale="90" zoomScaleNormal="100" zoomScaleSheetLayoutView="90" workbookViewId="0">
      <selection activeCell="B2" sqref="B2"/>
    </sheetView>
  </sheetViews>
  <sheetFormatPr defaultColWidth="9" defaultRowHeight="14"/>
  <cols>
    <col min="1" max="1" width="7.1796875" style="160" customWidth="1"/>
    <col min="2" max="2" width="80.453125" style="62" customWidth="1"/>
    <col min="3" max="3" width="1.453125" style="62" customWidth="1"/>
    <col min="4" max="16384" width="9" style="36"/>
  </cols>
  <sheetData>
    <row r="1" spans="1:3" ht="28">
      <c r="A1" s="142">
        <v>8</v>
      </c>
      <c r="B1" s="143" t="s">
        <v>420</v>
      </c>
      <c r="C1" s="128"/>
    </row>
    <row r="2" spans="1:3">
      <c r="A2" s="144">
        <v>8.1</v>
      </c>
      <c r="B2" s="145" t="s">
        <v>111</v>
      </c>
      <c r="C2" s="128"/>
    </row>
    <row r="3" spans="1:3">
      <c r="A3" s="144"/>
      <c r="B3" s="146"/>
      <c r="C3" s="133"/>
    </row>
    <row r="4" spans="1:3">
      <c r="A4" s="144"/>
      <c r="B4" s="132" t="s">
        <v>561</v>
      </c>
      <c r="C4" s="133"/>
    </row>
    <row r="5" spans="1:3">
      <c r="A5" s="144"/>
      <c r="B5" s="132" t="s">
        <v>1582</v>
      </c>
      <c r="C5" s="133"/>
    </row>
    <row r="6" spans="1:3">
      <c r="A6" s="144"/>
      <c r="B6" s="95" t="s">
        <v>1587</v>
      </c>
      <c r="C6" s="133"/>
    </row>
    <row r="7" spans="1:3">
      <c r="A7" s="144"/>
      <c r="B7" s="95" t="s">
        <v>1583</v>
      </c>
      <c r="C7" s="133"/>
    </row>
    <row r="8" spans="1:3">
      <c r="A8" s="144"/>
      <c r="B8" s="95" t="s">
        <v>1584</v>
      </c>
      <c r="C8" s="133"/>
    </row>
    <row r="9" spans="1:3" ht="28">
      <c r="A9" s="144"/>
      <c r="B9" s="95" t="s">
        <v>1585</v>
      </c>
      <c r="C9" s="133"/>
    </row>
    <row r="10" spans="1:3" ht="28">
      <c r="A10" s="144"/>
      <c r="B10" s="95" t="s">
        <v>1586</v>
      </c>
      <c r="C10" s="133"/>
    </row>
    <row r="11" spans="1:3">
      <c r="A11" s="144"/>
      <c r="B11" s="95" t="s">
        <v>1588</v>
      </c>
      <c r="C11" s="133"/>
    </row>
    <row r="12" spans="1:3">
      <c r="A12" s="144"/>
      <c r="B12" s="134"/>
      <c r="C12" s="133"/>
    </row>
    <row r="13" spans="1:3">
      <c r="A13" s="144" t="s">
        <v>592</v>
      </c>
      <c r="B13" s="36" t="s">
        <v>1578</v>
      </c>
      <c r="C13" s="133"/>
    </row>
    <row r="14" spans="1:3">
      <c r="A14" s="144"/>
      <c r="B14" s="36"/>
      <c r="C14" s="133"/>
    </row>
    <row r="15" spans="1:3">
      <c r="A15" s="144" t="s">
        <v>593</v>
      </c>
      <c r="B15" s="36" t="s">
        <v>1579</v>
      </c>
      <c r="C15" s="133"/>
    </row>
    <row r="16" spans="1:3">
      <c r="A16" s="144"/>
      <c r="B16" s="147"/>
      <c r="C16" s="133"/>
    </row>
    <row r="17" spans="1:3">
      <c r="A17" s="144">
        <v>8.1999999999999993</v>
      </c>
      <c r="B17" s="148" t="s">
        <v>112</v>
      </c>
      <c r="C17" s="128"/>
    </row>
    <row r="18" spans="1:3">
      <c r="A18" s="144"/>
      <c r="B18" s="146" t="s">
        <v>1469</v>
      </c>
      <c r="C18" s="133"/>
    </row>
    <row r="19" spans="1:3" ht="15" customHeight="1">
      <c r="A19" s="144"/>
      <c r="B19" s="218"/>
      <c r="C19" s="133"/>
    </row>
    <row r="20" spans="1:3">
      <c r="A20" s="144"/>
      <c r="B20" s="147"/>
      <c r="C20" s="133"/>
    </row>
    <row r="21" spans="1:3">
      <c r="A21" s="144">
        <v>8.3000000000000007</v>
      </c>
      <c r="B21" s="148" t="s">
        <v>113</v>
      </c>
      <c r="C21" s="128"/>
    </row>
    <row r="22" spans="1:3">
      <c r="A22" s="144"/>
      <c r="B22" s="149" t="s">
        <v>157</v>
      </c>
      <c r="C22" s="128"/>
    </row>
    <row r="23" spans="1:3" ht="28">
      <c r="A23" s="144"/>
      <c r="B23" s="150" t="s">
        <v>1580</v>
      </c>
      <c r="C23" s="133"/>
    </row>
    <row r="24" spans="1:3">
      <c r="A24" s="144"/>
      <c r="B24" s="150" t="s">
        <v>1581</v>
      </c>
      <c r="C24" s="133"/>
    </row>
    <row r="25" spans="1:3">
      <c r="A25" s="144"/>
      <c r="B25" s="150" t="s">
        <v>114</v>
      </c>
      <c r="C25" s="133"/>
    </row>
    <row r="26" spans="1:3">
      <c r="A26" s="144"/>
      <c r="B26" s="150"/>
      <c r="C26" s="133"/>
    </row>
    <row r="27" spans="1:3">
      <c r="A27" s="144" t="s">
        <v>256</v>
      </c>
      <c r="B27" s="151" t="s">
        <v>35</v>
      </c>
      <c r="C27" s="128"/>
    </row>
    <row r="28" spans="1:3">
      <c r="A28" s="144"/>
      <c r="B28" s="150" t="s">
        <v>1565</v>
      </c>
      <c r="C28" s="133"/>
    </row>
    <row r="29" spans="1:3">
      <c r="A29" s="144"/>
      <c r="B29" s="147"/>
      <c r="C29" s="133"/>
    </row>
    <row r="30" spans="1:3">
      <c r="A30" s="144">
        <v>8.4</v>
      </c>
      <c r="B30" s="148" t="s">
        <v>597</v>
      </c>
      <c r="C30" s="138"/>
    </row>
    <row r="31" spans="1:3" ht="154">
      <c r="A31" s="144" t="s">
        <v>207</v>
      </c>
      <c r="B31" s="132" t="s">
        <v>596</v>
      </c>
      <c r="C31" s="154"/>
    </row>
    <row r="32" spans="1:3" ht="56">
      <c r="A32" s="144" t="s">
        <v>605</v>
      </c>
      <c r="B32" s="55" t="s">
        <v>598</v>
      </c>
      <c r="C32" s="138"/>
    </row>
    <row r="33" spans="1:3">
      <c r="A33" s="144"/>
      <c r="B33" s="132"/>
      <c r="C33" s="138"/>
    </row>
    <row r="34" spans="1:3">
      <c r="A34" s="144"/>
      <c r="B34" s="153" t="s">
        <v>125</v>
      </c>
      <c r="C34" s="139"/>
    </row>
    <row r="35" spans="1:3">
      <c r="A35" s="144"/>
      <c r="B35" s="152"/>
      <c r="C35" s="133"/>
    </row>
    <row r="36" spans="1:3" ht="72.75" customHeight="1">
      <c r="A36" s="144"/>
      <c r="B36" s="452" t="s">
        <v>140</v>
      </c>
      <c r="C36" s="128"/>
    </row>
    <row r="37" spans="1:3">
      <c r="A37" s="144"/>
      <c r="B37" s="150" t="s">
        <v>141</v>
      </c>
      <c r="C37" s="133"/>
    </row>
    <row r="38" spans="1:3" ht="28">
      <c r="A38" s="144"/>
      <c r="B38" s="150" t="s">
        <v>1592</v>
      </c>
      <c r="C38" s="133"/>
    </row>
    <row r="39" spans="1:3">
      <c r="A39" s="144" t="s">
        <v>606</v>
      </c>
      <c r="B39" s="151" t="s">
        <v>602</v>
      </c>
      <c r="C39" s="133"/>
    </row>
    <row r="40" spans="1:3" ht="70">
      <c r="A40" s="144"/>
      <c r="B40" s="54" t="s">
        <v>1589</v>
      </c>
      <c r="C40" s="133"/>
    </row>
    <row r="41" spans="1:3">
      <c r="A41" s="144"/>
      <c r="B41" s="147"/>
      <c r="C41" s="128"/>
    </row>
    <row r="42" spans="1:3">
      <c r="A42" s="144">
        <v>8.5</v>
      </c>
      <c r="B42" s="148" t="s">
        <v>115</v>
      </c>
      <c r="C42" s="139"/>
    </row>
    <row r="43" spans="1:3">
      <c r="A43" s="144"/>
      <c r="B43" s="146" t="s">
        <v>1593</v>
      </c>
      <c r="C43" s="133"/>
    </row>
    <row r="44" spans="1:3">
      <c r="A44" s="144"/>
      <c r="B44" s="150" t="s">
        <v>1590</v>
      </c>
      <c r="C44" s="128"/>
    </row>
    <row r="45" spans="1:3">
      <c r="A45" s="144"/>
      <c r="B45" s="150" t="s">
        <v>1594</v>
      </c>
      <c r="C45" s="139"/>
    </row>
    <row r="46" spans="1:3">
      <c r="A46" s="144"/>
      <c r="B46" s="150" t="s">
        <v>536</v>
      </c>
      <c r="C46" s="128"/>
    </row>
    <row r="47" spans="1:3">
      <c r="A47" s="144"/>
      <c r="B47" s="147"/>
      <c r="C47" s="133"/>
    </row>
    <row r="48" spans="1:3">
      <c r="A48" s="144">
        <v>8.6</v>
      </c>
      <c r="B48" s="148" t="s">
        <v>117</v>
      </c>
      <c r="C48" s="133"/>
    </row>
    <row r="49" spans="1:3" ht="28">
      <c r="A49" s="144"/>
      <c r="B49" s="146" t="s">
        <v>187</v>
      </c>
      <c r="C49" s="128"/>
    </row>
    <row r="50" spans="1:3">
      <c r="A50" s="144"/>
      <c r="B50" s="147"/>
      <c r="C50" s="133"/>
    </row>
    <row r="51" spans="1:3">
      <c r="A51" s="144">
        <v>8.6999999999999993</v>
      </c>
      <c r="B51" s="148" t="s">
        <v>252</v>
      </c>
      <c r="C51" s="128"/>
    </row>
    <row r="52" spans="1:3">
      <c r="A52" s="144"/>
      <c r="B52" s="95" t="s">
        <v>1584</v>
      </c>
      <c r="C52" s="133"/>
    </row>
    <row r="53" spans="1:3" ht="28">
      <c r="A53" s="144"/>
      <c r="B53" s="95" t="s">
        <v>1585</v>
      </c>
      <c r="C53" s="133"/>
    </row>
    <row r="54" spans="1:3" ht="28">
      <c r="A54" s="144"/>
      <c r="B54" s="95" t="s">
        <v>1586</v>
      </c>
      <c r="C54" s="133"/>
    </row>
    <row r="55" spans="1:3">
      <c r="A55" s="144"/>
      <c r="B55" s="150"/>
      <c r="C55" s="133"/>
    </row>
    <row r="56" spans="1:3">
      <c r="A56" s="144"/>
      <c r="B56" s="147"/>
    </row>
    <row r="57" spans="1:3">
      <c r="A57" s="157" t="s">
        <v>423</v>
      </c>
      <c r="B57" s="148" t="s">
        <v>118</v>
      </c>
    </row>
    <row r="58" spans="1:3" ht="42">
      <c r="A58" s="144"/>
      <c r="B58" s="146" t="s">
        <v>557</v>
      </c>
    </row>
    <row r="59" spans="1:3">
      <c r="A59" s="144"/>
      <c r="B59" s="147"/>
    </row>
    <row r="60" spans="1:3" ht="42">
      <c r="A60" s="144" t="s">
        <v>424</v>
      </c>
      <c r="B60" s="148" t="s">
        <v>491</v>
      </c>
    </row>
    <row r="61" spans="1:3" ht="28">
      <c r="A61" s="144"/>
      <c r="B61" s="146" t="s">
        <v>188</v>
      </c>
    </row>
    <row r="62" spans="1:3">
      <c r="A62" s="144"/>
      <c r="B62" s="147"/>
    </row>
    <row r="63" spans="1:3">
      <c r="A63" s="144" t="s">
        <v>425</v>
      </c>
      <c r="B63" s="148" t="s">
        <v>189</v>
      </c>
    </row>
    <row r="64" spans="1:3" ht="56">
      <c r="A64" s="144"/>
      <c r="B64" s="146" t="s">
        <v>498</v>
      </c>
    </row>
    <row r="65" spans="1:2">
      <c r="A65" s="144"/>
      <c r="B65" s="147"/>
    </row>
    <row r="66" spans="1:2">
      <c r="A66" s="144">
        <v>8.11</v>
      </c>
      <c r="B66" s="148" t="s">
        <v>490</v>
      </c>
    </row>
    <row r="67" spans="1:2" ht="28">
      <c r="A67" s="144"/>
      <c r="B67" s="146" t="s">
        <v>190</v>
      </c>
    </row>
    <row r="68" spans="1:2">
      <c r="A68" s="144" t="s">
        <v>13</v>
      </c>
      <c r="B68" s="151" t="s">
        <v>257</v>
      </c>
    </row>
    <row r="69" spans="1:2">
      <c r="A69" s="158"/>
      <c r="B69" s="150" t="s">
        <v>1591</v>
      </c>
    </row>
    <row r="70" spans="1:2">
      <c r="A70" s="158"/>
      <c r="B70" s="150"/>
    </row>
    <row r="71" spans="1:2">
      <c r="A71" s="158"/>
      <c r="B71" s="150"/>
    </row>
    <row r="72" spans="1:2">
      <c r="A72" s="159"/>
      <c r="B72" s="147"/>
    </row>
  </sheetData>
  <phoneticPr fontId="9"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90" zoomScaleNormal="100" zoomScaleSheetLayoutView="90" workbookViewId="0">
      <selection activeCell="B2" sqref="B2"/>
    </sheetView>
  </sheetViews>
  <sheetFormatPr defaultColWidth="9" defaultRowHeight="14"/>
  <cols>
    <col min="1" max="1" width="7.1796875" style="160" customWidth="1"/>
    <col min="2" max="2" width="80.453125" style="62" customWidth="1"/>
    <col min="3" max="3" width="2" style="62" customWidth="1"/>
    <col min="4" max="16384" width="9" style="36"/>
  </cols>
  <sheetData>
    <row r="1" spans="1:3" ht="28">
      <c r="A1" s="142">
        <v>9</v>
      </c>
      <c r="B1" s="143" t="s">
        <v>426</v>
      </c>
      <c r="C1" s="60"/>
    </row>
    <row r="2" spans="1:3">
      <c r="A2" s="144">
        <v>9.1</v>
      </c>
      <c r="B2" s="145" t="s">
        <v>111</v>
      </c>
      <c r="C2" s="60"/>
    </row>
    <row r="3" spans="1:3">
      <c r="A3" s="144"/>
      <c r="B3" s="146"/>
    </row>
    <row r="4" spans="1:3">
      <c r="A4" s="144"/>
      <c r="B4" s="132" t="s">
        <v>561</v>
      </c>
    </row>
    <row r="5" spans="1:3">
      <c r="A5" s="144"/>
      <c r="B5" s="134" t="s">
        <v>611</v>
      </c>
    </row>
    <row r="6" spans="1:3">
      <c r="A6" s="144"/>
      <c r="B6" s="134" t="s">
        <v>562</v>
      </c>
    </row>
    <row r="7" spans="1:3">
      <c r="A7" s="144"/>
      <c r="B7" s="134" t="s">
        <v>563</v>
      </c>
    </row>
    <row r="8" spans="1:3">
      <c r="A8" s="144"/>
      <c r="B8" s="134" t="s">
        <v>564</v>
      </c>
    </row>
    <row r="9" spans="1:3">
      <c r="A9" s="144"/>
      <c r="B9" s="134" t="s">
        <v>564</v>
      </c>
    </row>
    <row r="10" spans="1:3">
      <c r="A10" s="144"/>
      <c r="B10" s="134" t="s">
        <v>565</v>
      </c>
    </row>
    <row r="11" spans="1:3">
      <c r="A11" s="144"/>
      <c r="B11" s="134" t="s">
        <v>566</v>
      </c>
    </row>
    <row r="12" spans="1:3">
      <c r="A12" s="144"/>
      <c r="B12" s="134" t="s">
        <v>610</v>
      </c>
    </row>
    <row r="13" spans="1:3">
      <c r="A13" s="144"/>
      <c r="B13" s="134"/>
    </row>
    <row r="14" spans="1:3">
      <c r="A14" s="144" t="s">
        <v>594</v>
      </c>
      <c r="B14" s="36" t="s">
        <v>587</v>
      </c>
    </row>
    <row r="15" spans="1:3">
      <c r="A15" s="144"/>
      <c r="B15" s="36"/>
    </row>
    <row r="16" spans="1:3">
      <c r="A16" s="144" t="s">
        <v>595</v>
      </c>
      <c r="B16" s="36" t="s">
        <v>586</v>
      </c>
    </row>
    <row r="17" spans="1:3">
      <c r="A17" s="144"/>
      <c r="B17" s="147"/>
    </row>
    <row r="18" spans="1:3">
      <c r="A18" s="144">
        <v>9.1999999999999993</v>
      </c>
      <c r="B18" s="148" t="s">
        <v>112</v>
      </c>
      <c r="C18" s="60"/>
    </row>
    <row r="19" spans="1:3" ht="56.25" customHeight="1">
      <c r="A19" s="144"/>
      <c r="B19" s="161" t="s">
        <v>551</v>
      </c>
    </row>
    <row r="20" spans="1:3" ht="15.75" customHeight="1">
      <c r="A20" s="144"/>
      <c r="B20" s="218"/>
    </row>
    <row r="21" spans="1:3">
      <c r="A21" s="144"/>
      <c r="B21" s="147"/>
    </row>
    <row r="22" spans="1:3">
      <c r="A22" s="144">
        <v>9.3000000000000007</v>
      </c>
      <c r="B22" s="148" t="s">
        <v>113</v>
      </c>
      <c r="C22" s="60"/>
    </row>
    <row r="23" spans="1:3">
      <c r="A23" s="144"/>
      <c r="B23" s="149" t="s">
        <v>157</v>
      </c>
      <c r="C23" s="60"/>
    </row>
    <row r="24" spans="1:3">
      <c r="A24" s="144"/>
      <c r="B24" s="150" t="s">
        <v>413</v>
      </c>
    </row>
    <row r="25" spans="1:3">
      <c r="A25" s="144"/>
      <c r="B25" s="150" t="s">
        <v>414</v>
      </c>
    </row>
    <row r="26" spans="1:3">
      <c r="A26" s="144"/>
      <c r="B26" s="150" t="s">
        <v>415</v>
      </c>
    </row>
    <row r="27" spans="1:3">
      <c r="A27" s="144"/>
      <c r="B27" s="150" t="s">
        <v>114</v>
      </c>
    </row>
    <row r="28" spans="1:3">
      <c r="A28" s="144"/>
      <c r="B28" s="150"/>
    </row>
    <row r="29" spans="1:3">
      <c r="A29" s="144" t="s">
        <v>17</v>
      </c>
      <c r="B29" s="151" t="s">
        <v>35</v>
      </c>
      <c r="C29" s="60"/>
    </row>
    <row r="30" spans="1:3">
      <c r="A30" s="144"/>
      <c r="B30" s="150"/>
    </row>
    <row r="31" spans="1:3">
      <c r="A31" s="144"/>
      <c r="B31" s="147"/>
    </row>
    <row r="32" spans="1:3">
      <c r="A32" s="144">
        <v>9.4</v>
      </c>
      <c r="B32" s="148" t="s">
        <v>597</v>
      </c>
      <c r="C32" s="63"/>
    </row>
    <row r="33" spans="1:3" ht="154">
      <c r="A33" s="144" t="s">
        <v>251</v>
      </c>
      <c r="B33" s="132" t="s">
        <v>596</v>
      </c>
      <c r="C33" s="164"/>
    </row>
    <row r="34" spans="1:3" ht="56">
      <c r="A34" s="144" t="s">
        <v>607</v>
      </c>
      <c r="B34" s="55" t="s">
        <v>598</v>
      </c>
      <c r="C34" s="63"/>
    </row>
    <row r="35" spans="1:3">
      <c r="A35" s="144"/>
      <c r="B35" s="132"/>
      <c r="C35" s="63"/>
    </row>
    <row r="36" spans="1:3">
      <c r="A36" s="144"/>
      <c r="B36" s="153" t="s">
        <v>125</v>
      </c>
      <c r="C36" s="64"/>
    </row>
    <row r="37" spans="1:3">
      <c r="A37" s="144"/>
      <c r="B37" s="152"/>
    </row>
    <row r="38" spans="1:3" ht="84">
      <c r="A38" s="144"/>
      <c r="B38" s="152" t="s">
        <v>140</v>
      </c>
      <c r="C38" s="60"/>
    </row>
    <row r="39" spans="1:3">
      <c r="A39" s="144"/>
      <c r="B39" s="155" t="s">
        <v>141</v>
      </c>
    </row>
    <row r="40" spans="1:3">
      <c r="A40" s="144"/>
      <c r="B40" s="155"/>
    </row>
    <row r="41" spans="1:3">
      <c r="A41" s="144" t="s">
        <v>608</v>
      </c>
      <c r="B41" s="151" t="s">
        <v>602</v>
      </c>
    </row>
    <row r="42" spans="1:3" ht="84">
      <c r="A42" s="144"/>
      <c r="B42" s="244" t="s">
        <v>535</v>
      </c>
    </row>
    <row r="43" spans="1:3">
      <c r="A43" s="144"/>
      <c r="B43" s="147"/>
      <c r="C43" s="60"/>
    </row>
    <row r="44" spans="1:3">
      <c r="A44" s="144">
        <v>9.5</v>
      </c>
      <c r="B44" s="148" t="s">
        <v>115</v>
      </c>
      <c r="C44" s="64"/>
    </row>
    <row r="45" spans="1:3">
      <c r="A45" s="144"/>
      <c r="B45" s="156" t="s">
        <v>129</v>
      </c>
      <c r="C45" s="64"/>
    </row>
    <row r="46" spans="1:3">
      <c r="A46" s="144"/>
      <c r="B46" s="155" t="s">
        <v>130</v>
      </c>
      <c r="C46" s="64"/>
    </row>
    <row r="47" spans="1:3">
      <c r="A47" s="144"/>
      <c r="B47" s="155" t="s">
        <v>131</v>
      </c>
      <c r="C47" s="54"/>
    </row>
    <row r="48" spans="1:3">
      <c r="A48" s="144"/>
      <c r="B48" s="155" t="s">
        <v>416</v>
      </c>
      <c r="C48" s="55"/>
    </row>
    <row r="49" spans="1:3">
      <c r="A49" s="144"/>
      <c r="B49" s="155" t="s">
        <v>537</v>
      </c>
      <c r="C49" s="56"/>
    </row>
    <row r="50" spans="1:3">
      <c r="A50" s="144"/>
      <c r="B50" s="150"/>
      <c r="C50" s="54"/>
    </row>
    <row r="51" spans="1:3">
      <c r="A51" s="144"/>
      <c r="B51" s="147"/>
      <c r="C51" s="60"/>
    </row>
    <row r="52" spans="1:3">
      <c r="A52" s="144">
        <v>9.6</v>
      </c>
      <c r="B52" s="148" t="s">
        <v>117</v>
      </c>
      <c r="C52" s="64"/>
    </row>
    <row r="53" spans="1:3" ht="28">
      <c r="A53" s="144"/>
      <c r="B53" s="146" t="s">
        <v>187</v>
      </c>
      <c r="C53" s="133"/>
    </row>
    <row r="54" spans="1:3">
      <c r="A54" s="144"/>
      <c r="B54" s="147"/>
      <c r="C54" s="128"/>
    </row>
    <row r="55" spans="1:3">
      <c r="A55" s="144">
        <v>9.6999999999999993</v>
      </c>
      <c r="B55" s="148" t="s">
        <v>252</v>
      </c>
      <c r="C55" s="133"/>
    </row>
    <row r="56" spans="1:3" ht="28">
      <c r="A56" s="144"/>
      <c r="B56" s="156" t="s">
        <v>120</v>
      </c>
      <c r="C56" s="133"/>
    </row>
    <row r="57" spans="1:3" ht="28">
      <c r="A57" s="144"/>
      <c r="B57" s="155" t="s">
        <v>64</v>
      </c>
      <c r="C57" s="128"/>
    </row>
    <row r="58" spans="1:3">
      <c r="A58" s="144"/>
      <c r="B58" s="155" t="s">
        <v>121</v>
      </c>
      <c r="C58" s="133"/>
    </row>
    <row r="59" spans="1:3">
      <c r="A59" s="144"/>
      <c r="B59" s="150"/>
      <c r="C59" s="128"/>
    </row>
    <row r="60" spans="1:3">
      <c r="A60" s="157" t="s">
        <v>427</v>
      </c>
      <c r="B60" s="148" t="s">
        <v>118</v>
      </c>
      <c r="C60" s="133"/>
    </row>
    <row r="61" spans="1:3" ht="42">
      <c r="A61" s="144"/>
      <c r="B61" s="156" t="s">
        <v>557</v>
      </c>
      <c r="C61" s="133"/>
    </row>
    <row r="62" spans="1:3">
      <c r="A62" s="144"/>
      <c r="B62" s="147"/>
      <c r="C62" s="133"/>
    </row>
    <row r="63" spans="1:3" ht="42">
      <c r="A63" s="144" t="s">
        <v>428</v>
      </c>
      <c r="B63" s="148" t="s">
        <v>491</v>
      </c>
      <c r="C63" s="133"/>
    </row>
    <row r="64" spans="1:3" ht="28">
      <c r="A64" s="144"/>
      <c r="B64" s="156" t="s">
        <v>188</v>
      </c>
    </row>
    <row r="65" spans="1:2">
      <c r="A65" s="144"/>
      <c r="B65" s="147"/>
    </row>
    <row r="66" spans="1:2">
      <c r="A66" s="144" t="s">
        <v>283</v>
      </c>
      <c r="B66" s="148" t="s">
        <v>189</v>
      </c>
    </row>
    <row r="67" spans="1:2" ht="56">
      <c r="A67" s="144"/>
      <c r="B67" s="146" t="s">
        <v>498</v>
      </c>
    </row>
    <row r="68" spans="1:2">
      <c r="A68" s="144"/>
      <c r="B68" s="147"/>
    </row>
    <row r="69" spans="1:2">
      <c r="A69" s="144">
        <v>9.11</v>
      </c>
      <c r="B69" s="148" t="s">
        <v>490</v>
      </c>
    </row>
    <row r="70" spans="1:2" ht="28">
      <c r="A70" s="144"/>
      <c r="B70" s="146" t="s">
        <v>190</v>
      </c>
    </row>
    <row r="71" spans="1:2">
      <c r="A71" s="144" t="s">
        <v>13</v>
      </c>
      <c r="B71" s="151" t="s">
        <v>257</v>
      </c>
    </row>
    <row r="72" spans="1:2" ht="25">
      <c r="A72" s="158" t="s">
        <v>46</v>
      </c>
      <c r="B72" s="150"/>
    </row>
    <row r="73" spans="1:2">
      <c r="A73" s="158"/>
      <c r="B73" s="150"/>
    </row>
    <row r="74" spans="1:2" ht="25">
      <c r="A74" s="158" t="s">
        <v>411</v>
      </c>
      <c r="B74" s="150"/>
    </row>
    <row r="75" spans="1:2">
      <c r="A75" s="159" t="s">
        <v>156</v>
      </c>
      <c r="B75" s="147"/>
    </row>
  </sheetData>
  <phoneticPr fontId="9"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599861f3-91db-4d32-abb6-86386694653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2150BC77D8EB4EB0E15BB29CF6B5ED" ma:contentTypeVersion="18" ma:contentTypeDescription="Create a new document." ma:contentTypeScope="" ma:versionID="9399a68ea0a1200f27857af809a3cbbd">
  <xsd:schema xmlns:xsd="http://www.w3.org/2001/XMLSchema" xmlns:xs="http://www.w3.org/2001/XMLSchema" xmlns:p="http://schemas.microsoft.com/office/2006/metadata/properties" xmlns:ns2="291defe7-66f3-4918-b04f-d825f4abdc77" xmlns:ns3="599861f3-91db-4d32-abb6-86386694653b" xmlns:ns4="2fc2a8c7-3b3f-4409-bc78-aa40538e7eb1" targetNamespace="http://schemas.microsoft.com/office/2006/metadata/properties" ma:root="true" ma:fieldsID="2bd01d2cd5e6ba2e83bd52baeed4697f" ns2:_="" ns3:_="" ns4:_="">
    <xsd:import namespace="291defe7-66f3-4918-b04f-d825f4abdc77"/>
    <xsd:import namespace="599861f3-91db-4d32-abb6-86386694653b"/>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defe7-66f3-4918-b04f-d825f4abdc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9861f3-91db-4d32-abb6-86386694653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9916344-974c-40d7-84f2-6dd26b6b4354}" ma:internalName="TaxCatchAll" ma:showField="CatchAllData" ma:web="291defe7-66f3-4918-b04f-d825f4abd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45181F-D8BC-440C-BF25-5979F646AD02}">
  <ds:schemaRefs>
    <ds:schemaRef ds:uri="http://schemas.microsoft.com/sharepoint/v3/contenttype/forms"/>
  </ds:schemaRefs>
</ds:datastoreItem>
</file>

<file path=customXml/itemProps2.xml><?xml version="1.0" encoding="utf-8"?>
<ds:datastoreItem xmlns:ds="http://schemas.openxmlformats.org/officeDocument/2006/customXml" ds:itemID="{F6729E91-1AB4-44FD-99A6-B8751EECE726}">
  <ds:schemaRefs>
    <ds:schemaRef ds:uri="http://purl.org/dc/elements/1.1/"/>
    <ds:schemaRef ds:uri="http://schemas.microsoft.com/office/2006/metadata/properties"/>
    <ds:schemaRef ds:uri="http://schemas.microsoft.com/office/infopath/2007/PartnerControls"/>
    <ds:schemaRef ds:uri="2fc2a8c7-3b3f-4409-bc78-aa40538e7eb1"/>
    <ds:schemaRef ds:uri="http://purl.org/dc/dcmitype/"/>
    <ds:schemaRef ds:uri="599861f3-91db-4d32-abb6-86386694653b"/>
    <ds:schemaRef ds:uri="http://schemas.microsoft.com/office/2006/documentManagement/types"/>
    <ds:schemaRef ds:uri="http://schemas.openxmlformats.org/package/2006/metadata/core-properties"/>
    <ds:schemaRef ds:uri="291defe7-66f3-4918-b04f-d825f4abdc77"/>
    <ds:schemaRef ds:uri="http://www.w3.org/XML/1998/namespace"/>
    <ds:schemaRef ds:uri="http://purl.org/dc/terms/"/>
  </ds:schemaRefs>
</ds:datastoreItem>
</file>

<file path=customXml/itemProps3.xml><?xml version="1.0" encoding="utf-8"?>
<ds:datastoreItem xmlns:ds="http://schemas.openxmlformats.org/officeDocument/2006/customXml" ds:itemID="{E0D1D792-5BFE-45F3-BE99-0962E6723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defe7-66f3-4918-b04f-d825f4abdc77"/>
    <ds:schemaRef ds:uri="599861f3-91db-4d32-abb6-86386694653b"/>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Cover</vt:lpstr>
      <vt:lpstr>1 Basic info</vt:lpstr>
      <vt:lpstr>2 Findings</vt:lpstr>
      <vt:lpstr>3 RA Cert process</vt:lpstr>
      <vt:lpstr>5 RA Org Structure+Management</vt:lpstr>
      <vt:lpstr>6 S1</vt:lpstr>
      <vt:lpstr>7 S2</vt:lpstr>
      <vt:lpstr>8 S3</vt:lpstr>
      <vt:lpstr>9 S4</vt:lpstr>
      <vt:lpstr>A1 FM checklist</vt:lpstr>
      <vt:lpstr>A1 UKWAS Checklist</vt:lpstr>
      <vt:lpstr>Audit Programme</vt:lpstr>
      <vt:lpstr>A2 Stakeholder Summary</vt:lpstr>
      <vt:lpstr>A3 Species list</vt:lpstr>
      <vt:lpstr>A7 Members &amp; FMUs</vt:lpstr>
      <vt:lpstr>A11a Cert Decsn</vt:lpstr>
      <vt:lpstr>A12a Product schedule</vt:lpstr>
      <vt:lpstr>A14a Product Codes</vt:lpstr>
      <vt:lpstr>A15 Opening and Closing Meeting</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Madeleine Binns</cp:lastModifiedBy>
  <cp:lastPrinted>2024-07-31T11:16:50Z</cp:lastPrinted>
  <dcterms:created xsi:type="dcterms:W3CDTF">2005-01-24T17:03:19Z</dcterms:created>
  <dcterms:modified xsi:type="dcterms:W3CDTF">2024-07-31T11:36:07Z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0x010100B42150BC77D8EB4EB0E15BB29CF6B5ED</vt:lpwstr>
  </property>
  <property fmtid="{D5CDD505-2E9C-101B-9397-08002B2CF9AE}" pid="3" name="MediaServiceImageTags">
    <vt:lpwstr/>
  </property>
</Properties>
</file>