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2.xml" ContentType="application/vnd.openxmlformats-officedocument.drawing+xml"/>
  <Override PartName="/xl/comments8.xml" ContentType="application/vnd.openxmlformats-officedocument.spreadsheetml.comments+xml"/>
  <Override PartName="/xl/drawings/drawing3.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W:\Forestry\Masters\Certification Records\CURRENT LICENSEES\002666 The Crown Estate\2023 S2\"/>
    </mc:Choice>
  </mc:AlternateContent>
  <xr:revisionPtr revIDLastSave="0" documentId="13_ncr:1_{209DD1A3-6188-4391-9778-017C821D63D3}" xr6:coauthVersionLast="47" xr6:coauthVersionMax="47" xr10:uidLastSave="{00000000-0000-0000-0000-000000000000}"/>
  <bookViews>
    <workbookView xWindow="-120" yWindow="-16320" windowWidth="29040" windowHeight="15720" tabRatio="932" xr2:uid="{00000000-000D-0000-FFFF-FFFF00000000}"/>
  </bookViews>
  <sheets>
    <sheet name="Cover" sheetId="1" r:id="rId1"/>
    <sheet name="1 Basic info" sheetId="74" r:id="rId2"/>
    <sheet name="2 Findings" sheetId="65" r:id="rId3"/>
    <sheet name="3 RA Cert process" sheetId="3" r:id="rId4"/>
    <sheet name="5 RA Org Structure+Management" sheetId="66" r:id="rId5"/>
    <sheet name="6 S1" sheetId="19" r:id="rId6"/>
    <sheet name="7 S2" sheetId="50" r:id="rId7"/>
    <sheet name="8 S3" sheetId="51" r:id="rId8"/>
    <sheet name="9 S4" sheetId="49" r:id="rId9"/>
    <sheet name="A1 UKWAS Checklist" sheetId="60" r:id="rId10"/>
    <sheet name="Audit Programme" sheetId="75" r:id="rId11"/>
    <sheet name="A2 Stakeholder Summary" sheetId="59" r:id="rId12"/>
    <sheet name="A3 Species list" sheetId="16" r:id="rId13"/>
    <sheet name="A7 Members &amp; FMUs" sheetId="34" r:id="rId14"/>
    <sheet name="A11a Cert Decsn" sheetId="42" r:id="rId15"/>
    <sheet name="A12a Product schedule" sheetId="53" r:id="rId16"/>
    <sheet name="A14a Product Codes" sheetId="58" r:id="rId17"/>
    <sheet name="A15 Opening and Closing Meeting" sheetId="67" r:id="rId18"/>
  </sheets>
  <externalReferences>
    <externalReference r:id="rId19"/>
  </externalReferences>
  <definedNames>
    <definedName name="_xlnm._FilterDatabase" localSheetId="1" hidden="1">'1 Basic info'!$K$1:$K$108</definedName>
    <definedName name="_xlnm._FilterDatabase" localSheetId="2" hidden="1">'2 Findings'!$A$5:$K$15</definedName>
    <definedName name="_xlnm._FilterDatabase" localSheetId="9" hidden="1">'A1 UKWAS Checklist'!$A$1:$M$1396</definedName>
    <definedName name="_xlnm._FilterDatabase" localSheetId="13" hidden="1">'A7 Members &amp; FMUs'!$A$2:$K$2</definedName>
    <definedName name="_xlnm.Print_Area" localSheetId="1">'1 Basic info'!$A$1:$H$90</definedName>
    <definedName name="_xlnm.Print_Area" localSheetId="2">'2 Findings'!$A$2:$L$15</definedName>
    <definedName name="_xlnm.Print_Area" localSheetId="3">'3 RA Cert process'!$A$1:$B$96</definedName>
    <definedName name="_xlnm.Print_Area" localSheetId="4">'5 RA Org Structure+Management'!$A$1:$C$31</definedName>
    <definedName name="_xlnm.Print_Area" localSheetId="5">'6 S1'!$A$1:$B$78</definedName>
    <definedName name="_xlnm.Print_Area" localSheetId="6">'7 S2'!$A$1:$C$67</definedName>
    <definedName name="_xlnm.Print_Area" localSheetId="7">'8 S3'!$A$1:$C$59</definedName>
    <definedName name="_xlnm.Print_Area" localSheetId="8">'9 S4'!$A$1:$C$64</definedName>
    <definedName name="_xlnm.Print_Area" localSheetId="15">'A12a Product schedule'!$A$1:$D$31</definedName>
    <definedName name="_xlnm.Print_Area" localSheetId="0" xml:space="preserve">            Cover!$A$1:$F$32,Cover!$G:$G</definedName>
    <definedName name="Process">"process, label, store"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 i="53" l="1"/>
  <c r="B11" i="53"/>
  <c r="B9" i="53"/>
  <c r="B8" i="53"/>
  <c r="B7" i="53"/>
  <c r="D89" i="74" l="1"/>
  <c r="B7" i="42" s="1"/>
  <c r="C89" i="74"/>
  <c r="C3" i="74"/>
  <c r="B12" i="53"/>
  <c r="D12" i="53"/>
  <c r="B3" i="42"/>
  <c r="B4" i="42"/>
  <c r="D4" i="65"/>
  <c r="I4" i="6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Alison Pilling</author>
  </authors>
  <commentList>
    <comment ref="B5" authorId="0" shapeId="0" xr:uid="{00000000-0006-0000-0200-000001000000}">
      <text>
        <r>
          <rPr>
            <b/>
            <sz val="9"/>
            <color indexed="81"/>
            <rFont val="Tahoma"/>
            <family val="2"/>
          </rPr>
          <t>Alison Pilling:</t>
        </r>
        <r>
          <rPr>
            <sz val="9"/>
            <color indexed="81"/>
            <rFont val="Tahoma"/>
            <family val="2"/>
          </rPr>
          <t xml:space="preserve">
drop down data in rows 1-3 column J.</t>
        </r>
      </text>
    </comment>
    <comment ref="J5" authorId="0" shapeId="0" xr:uid="{00000000-0006-0000-0200-000002000000}">
      <text>
        <r>
          <rPr>
            <b/>
            <sz val="9"/>
            <color indexed="81"/>
            <rFont val="Tahoma"/>
            <family val="2"/>
          </rPr>
          <t>Alison Pilling:</t>
        </r>
        <r>
          <rPr>
            <sz val="9"/>
            <color indexed="81"/>
            <rFont val="Tahoma"/>
            <family val="2"/>
          </rPr>
          <t xml:space="preserve">
Use Open or Closed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Shaw</author>
    <author>Gus Hellier</author>
    <author>Meriel Robson</author>
    <author>KAKI - Karina S. Kitnæs</author>
  </authors>
  <commentList>
    <comment ref="B3" authorId="0" shapeId="0" xr:uid="{00000000-0006-0000-0300-000001000000}">
      <text>
        <r>
          <rPr>
            <b/>
            <sz val="9"/>
            <color indexed="81"/>
            <rFont val="Tahoma"/>
            <family val="2"/>
          </rPr>
          <t>Rob Shaw:</t>
        </r>
        <r>
          <rPr>
            <sz val="9"/>
            <color indexed="81"/>
            <rFont val="Tahoma"/>
            <family val="2"/>
          </rPr>
          <t xml:space="preserve">
See Note in Basic Info about adding PEFC FM in UK to existing FSC Certificates.
</t>
        </r>
      </text>
    </comment>
    <comment ref="B5" authorId="0" shapeId="0" xr:uid="{00000000-0006-0000-0300-000002000000}">
      <text>
        <r>
          <rPr>
            <b/>
            <sz val="9"/>
            <color indexed="81"/>
            <rFont val="Tahoma"/>
            <family val="2"/>
          </rPr>
          <t>Rob Shaw:</t>
        </r>
        <r>
          <rPr>
            <sz val="9"/>
            <color indexed="81"/>
            <rFont val="Tahoma"/>
            <family val="2"/>
          </rPr>
          <t xml:space="preserve">
See Note in Basic Info about adding PEFC FM in UK to existing FSC Certificates.</t>
        </r>
      </text>
    </comment>
    <comment ref="B24" authorId="1" shapeId="0" xr:uid="{149F02A4-8D19-4861-9A3D-F1FA2DC77B34}">
      <text>
        <r>
          <rPr>
            <sz val="8"/>
            <color indexed="81"/>
            <rFont val="Tahoma"/>
            <family val="2"/>
          </rPr>
          <t>Name, 3 line description of key qualifications and experience</t>
        </r>
      </text>
    </comment>
    <comment ref="B32" authorId="2" shapeId="0" xr:uid="{00000000-0006-0000-0300-000004000000}">
      <text>
        <r>
          <rPr>
            <b/>
            <sz val="9"/>
            <color indexed="81"/>
            <rFont val="Tahoma"/>
            <family val="2"/>
          </rPr>
          <t>Not required for PEFC in Latvia, Sweden, Denmark, or Norway</t>
        </r>
        <r>
          <rPr>
            <sz val="9"/>
            <color indexed="81"/>
            <rFont val="Tahoma"/>
            <family val="2"/>
          </rPr>
          <t xml:space="preserve">
</t>
        </r>
      </text>
    </comment>
    <comment ref="B34" authorId="1" shapeId="0" xr:uid="{00000000-0006-0000-0300-000005000000}">
      <text>
        <r>
          <rPr>
            <sz val="8"/>
            <color indexed="81"/>
            <rFont val="Tahoma"/>
            <family val="2"/>
          </rPr>
          <t>Name, 3 line description of key qualifications and experience</t>
        </r>
      </text>
    </comment>
    <comment ref="B44" authorId="1" shapeId="0" xr:uid="{00000000-0006-0000-0300-000006000000}">
      <text>
        <r>
          <rPr>
            <sz val="8"/>
            <color indexed="81"/>
            <rFont val="Tahoma"/>
            <family val="2"/>
          </rPr>
          <t>include name of site visited, items seen and issues discussed</t>
        </r>
      </text>
    </comment>
    <comment ref="B51" authorId="1" shapeId="0" xr:uid="{00000000-0006-0000-0300-000007000000}">
      <text>
        <r>
          <rPr>
            <sz val="8"/>
            <color indexed="81"/>
            <rFont val="Tahoma"/>
            <family val="2"/>
          </rPr>
          <t xml:space="preserve">Edit this section to name standard used, version of standard (e.g. draft number), date standard finalised. </t>
        </r>
      </text>
    </comment>
    <comment ref="B62" authorId="1" shapeId="0" xr:uid="{00000000-0006-0000-0300-000008000000}">
      <text>
        <r>
          <rPr>
            <sz val="8"/>
            <color indexed="81"/>
            <rFont val="Tahoma"/>
            <family val="2"/>
          </rPr>
          <t>Describe process of adaptation</t>
        </r>
      </text>
    </comment>
    <comment ref="B73" authorId="3" shapeId="0" xr:uid="{00000000-0006-0000-0300-000009000000}">
      <text>
        <r>
          <rPr>
            <b/>
            <sz val="9"/>
            <color indexed="81"/>
            <rFont val="Tahoma"/>
            <family val="2"/>
          </rPr>
          <t>Specific PEFC requirement for Norway and Sweden</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2" authorId="0" shapeId="0" xr:uid="{E968F8DC-B112-0848-ADEC-8AB325A10419}">
      <text>
        <r>
          <rPr>
            <sz val="8"/>
            <color rgb="FF000000"/>
            <rFont val="Tahoma"/>
            <family val="2"/>
          </rPr>
          <t>Name, 3 line description of key qualifications and experience</t>
        </r>
      </text>
    </comment>
    <comment ref="B54" authorId="0" shapeId="0" xr:uid="{00000000-0006-0000-0500-000002000000}">
      <text>
        <r>
          <rPr>
            <sz val="8"/>
            <color indexed="81"/>
            <rFont val="Tahoma"/>
            <family val="2"/>
          </rPr>
          <t>include name of site visited, items seen and issues discussed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4" authorId="0" shapeId="0" xr:uid="{00000000-0006-0000-0600-000001000000}">
      <text>
        <r>
          <rPr>
            <sz val="8"/>
            <color rgb="FF000000"/>
            <rFont val="Tahoma"/>
            <family val="2"/>
          </rPr>
          <t>Name and 3 line description of key qualifications and experience</t>
        </r>
      </text>
    </comment>
    <comment ref="B59" authorId="0" shapeId="0" xr:uid="{00000000-0006-0000-0600-000002000000}">
      <text>
        <r>
          <rPr>
            <sz val="8"/>
            <color indexed="81"/>
            <rFont val="Tahoma"/>
            <family val="2"/>
          </rPr>
          <t>include name of site visited, items seen and issues discussed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4" authorId="0" shapeId="0" xr:uid="{00000000-0006-0000-0700-000001000000}">
      <text>
        <r>
          <rPr>
            <sz val="8"/>
            <color indexed="81"/>
            <rFont val="Tahoma"/>
            <family val="2"/>
          </rPr>
          <t>Name and 3 line description of key qualifications and experience</t>
        </r>
      </text>
    </comment>
    <comment ref="B54" authorId="0" shapeId="0" xr:uid="{00000000-0006-0000-0700-000002000000}">
      <text>
        <r>
          <rPr>
            <sz val="8"/>
            <color indexed="81"/>
            <rFont val="Tahoma"/>
            <family val="2"/>
          </rPr>
          <t>include name of site visited, items seen and issues discussed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4" authorId="0" shapeId="0" xr:uid="{00000000-0006-0000-0800-000001000000}">
      <text>
        <r>
          <rPr>
            <sz val="8"/>
            <color indexed="81"/>
            <rFont val="Tahoma"/>
            <family val="2"/>
          </rPr>
          <t>Name and 3 line description of key qualifications and experience</t>
        </r>
      </text>
    </comment>
    <comment ref="B55" authorId="0" shapeId="0" xr:uid="{00000000-0006-0000-0800-000002000000}">
      <text>
        <r>
          <rPr>
            <sz val="8"/>
            <color indexed="81"/>
            <rFont val="Tahoma"/>
            <family val="2"/>
          </rPr>
          <t>include name of site visited, items seen and issues discussed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Meriel Robson</author>
    <author>Emily Blackwell</author>
  </authors>
  <commentList>
    <comment ref="E10" authorId="0" shapeId="0" xr:uid="{00000000-0006-0000-0C00-000001000000}">
      <text>
        <r>
          <rPr>
            <b/>
            <sz val="9"/>
            <color indexed="81"/>
            <rFont val="Tahoma"/>
            <family val="2"/>
          </rPr>
          <t>date member left group (where applicable). Please also grey out member line.</t>
        </r>
        <r>
          <rPr>
            <sz val="9"/>
            <color indexed="81"/>
            <rFont val="Tahoma"/>
            <family val="2"/>
          </rPr>
          <t xml:space="preserve">
</t>
        </r>
      </text>
    </comment>
    <comment ref="R10" authorId="1" shapeId="0" xr:uid="{00000000-0006-0000-0C00-000002000000}">
      <text>
        <r>
          <rPr>
            <b/>
            <sz val="9"/>
            <color indexed="81"/>
            <rFont val="Tahoma"/>
            <family val="2"/>
          </rPr>
          <t>Private, State or Community</t>
        </r>
        <r>
          <rPr>
            <sz val="9"/>
            <color indexed="81"/>
            <rFont val="Tahoma"/>
            <family val="2"/>
          </rPr>
          <t xml:space="preserve">
</t>
        </r>
      </text>
    </comment>
    <comment ref="T10" authorId="0" shapeId="0" xr:uid="{00000000-0006-0000-0C00-000003000000}">
      <text>
        <r>
          <rPr>
            <b/>
            <sz val="9"/>
            <color indexed="81"/>
            <rFont val="Tahoma"/>
            <family val="2"/>
          </rPr>
          <t>guidance list types, eg. HCV1 &amp; HCV2
as per definition on page A10</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A11" authorId="0" shapeId="0" xr:uid="{00000000-0006-0000-0D00-000001000000}">
      <text>
        <r>
          <rPr>
            <b/>
            <sz val="8"/>
            <color indexed="81"/>
            <rFont val="Tahoma"/>
            <family val="2"/>
          </rPr>
          <t>MA/S1/S2/S3/S4/RA</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 xml:space="preserve"> SA</author>
    <author>Soil Association</author>
  </authors>
  <commentList>
    <comment ref="A15" authorId="0" shapeId="0" xr:uid="{00000000-0006-0000-0E00-000001000000}">
      <text/>
    </comment>
    <comment ref="B15" authorId="0" shapeId="0" xr:uid="{00000000-0006-0000-0E00-000002000000}">
      <text>
        <r>
          <rPr>
            <b/>
            <sz val="8"/>
            <color indexed="81"/>
            <rFont val="Tahoma"/>
            <family val="2"/>
          </rPr>
          <t xml:space="preserve">SA: </t>
        </r>
        <r>
          <rPr>
            <sz val="8"/>
            <color indexed="81"/>
            <rFont val="Tahoma"/>
            <family val="2"/>
          </rPr>
          <t>See Tab A14 for Product Type categories</t>
        </r>
      </text>
    </comment>
    <comment ref="C15" authorId="1" shapeId="0" xr:uid="{00000000-0006-0000-0E00-000003000000}">
      <text>
        <r>
          <rPr>
            <b/>
            <sz val="8"/>
            <color indexed="81"/>
            <rFont val="Tahoma"/>
            <family val="2"/>
          </rPr>
          <t xml:space="preserve">SA: </t>
        </r>
        <r>
          <rPr>
            <sz val="8"/>
            <color indexed="81"/>
            <rFont val="Tahoma"/>
            <family val="2"/>
          </rPr>
          <t>See Tab A14 for Product Codes</t>
        </r>
      </text>
    </comment>
    <comment ref="D15" authorId="1" shapeId="0" xr:uid="{00000000-0006-0000-0E00-000004000000}">
      <text>
        <r>
          <rPr>
            <b/>
            <sz val="8"/>
            <color indexed="81"/>
            <rFont val="Tahoma"/>
            <family val="2"/>
          </rPr>
          <t xml:space="preserve">SA: </t>
        </r>
        <r>
          <rPr>
            <sz val="8"/>
            <color indexed="81"/>
            <rFont val="Tahoma"/>
            <family val="2"/>
          </rPr>
          <t>Use full species name. See Tab A3</t>
        </r>
      </text>
    </comment>
  </commentList>
</comments>
</file>

<file path=xl/sharedStrings.xml><?xml version="1.0" encoding="utf-8"?>
<sst xmlns="http://schemas.openxmlformats.org/spreadsheetml/2006/main" count="3316" uniqueCount="1569">
  <si>
    <t>Common/English oak</t>
  </si>
  <si>
    <t>Quercus robur</t>
  </si>
  <si>
    <t>Sessile oak (and hybrids)</t>
  </si>
  <si>
    <t>Quercus petraea</t>
  </si>
  <si>
    <t>Willow</t>
  </si>
  <si>
    <t>Salix spp.</t>
  </si>
  <si>
    <t>Elm spp.</t>
  </si>
  <si>
    <t>Ulmus spp.</t>
  </si>
  <si>
    <t>Group</t>
  </si>
  <si>
    <t>AND for groups</t>
  </si>
  <si>
    <t>S2</t>
  </si>
  <si>
    <t>S3</t>
  </si>
  <si>
    <t>S4</t>
  </si>
  <si>
    <t>Ref</t>
  </si>
  <si>
    <t>Tree species – list or see Annex 3</t>
  </si>
  <si>
    <t>web page address</t>
  </si>
  <si>
    <t>1.2.7</t>
  </si>
  <si>
    <t>9.3.1</t>
  </si>
  <si>
    <t>1.4.12</t>
  </si>
  <si>
    <t>1.4.13</t>
  </si>
  <si>
    <t>Forest Type</t>
  </si>
  <si>
    <t>Date Report Finalised/ Updated</t>
  </si>
  <si>
    <t>Japanese larch</t>
  </si>
  <si>
    <t>Larix kaempferi</t>
  </si>
  <si>
    <t>Hybrid larch</t>
  </si>
  <si>
    <t>Larix x eurolepis</t>
  </si>
  <si>
    <t>Norway spruce</t>
  </si>
  <si>
    <t>Picea abies</t>
  </si>
  <si>
    <t>Sitka spruce</t>
  </si>
  <si>
    <t>Picea sitchensis</t>
  </si>
  <si>
    <t># of observations</t>
  </si>
  <si>
    <t>Tick if within scope</t>
  </si>
  <si>
    <t>No.</t>
  </si>
  <si>
    <t>Status</t>
  </si>
  <si>
    <t>.</t>
  </si>
  <si>
    <t>Report author</t>
  </si>
  <si>
    <t>Round wood / Treated roundwood / Firewood / Sawn timber/ Charcoal / Non timber products – specify / Other - specify</t>
  </si>
  <si>
    <t>6.4.1</t>
  </si>
  <si>
    <t>7.3.1</t>
  </si>
  <si>
    <t>Description of client / certificate holder</t>
  </si>
  <si>
    <t>Name:</t>
  </si>
  <si>
    <t>Code:</t>
  </si>
  <si>
    <t># of sites:</t>
  </si>
  <si>
    <t># of ha:</t>
  </si>
  <si>
    <t>OR</t>
  </si>
  <si>
    <t>Where an issue was difficult to assess or contradictory evidence was identified this is discussed in the section below and the conclusions drawn given.</t>
  </si>
  <si>
    <t>WGCS x.x</t>
  </si>
  <si>
    <t>Deadline</t>
  </si>
  <si>
    <t>Pre-assessment dates</t>
  </si>
  <si>
    <t>Main Assessment dates</t>
  </si>
  <si>
    <t>The assessment team consisted of: (give names and organisation)</t>
  </si>
  <si>
    <t>2)</t>
  </si>
  <si>
    <t>3)</t>
  </si>
  <si>
    <t>Summary of stakeholder process</t>
  </si>
  <si>
    <t>ANNEX 3 Species list</t>
  </si>
  <si>
    <t>1.3.10</t>
  </si>
  <si>
    <t>Forest management</t>
  </si>
  <si>
    <t>Date of certificate issue:</t>
  </si>
  <si>
    <t>Date of expiry of certificate:</t>
  </si>
  <si>
    <t>Area (ha)</t>
  </si>
  <si>
    <t>Please note that the main text of this report is publicly available on request</t>
  </si>
  <si>
    <t>Soil Association Certification Ltd • Company Registration No. 726903</t>
  </si>
  <si>
    <t>A wholly-owned subsidiary of the Soil Association Charity No. 20686</t>
  </si>
  <si>
    <t>Grade</t>
  </si>
  <si>
    <t>E.g. management planning documentation and records reviewed in office with manager 13.5.06</t>
  </si>
  <si>
    <t>Certificate Code:</t>
  </si>
  <si>
    <t>Certification Body</t>
  </si>
  <si>
    <t>1.1.1</t>
  </si>
  <si>
    <t>Certificate registration code</t>
  </si>
  <si>
    <t>1.2.1</t>
  </si>
  <si>
    <t>1.2.2</t>
  </si>
  <si>
    <t>Contact person</t>
  </si>
  <si>
    <t>1.2.3</t>
  </si>
  <si>
    <t>Business address</t>
  </si>
  <si>
    <t>1.2.4</t>
  </si>
  <si>
    <t>Tel</t>
  </si>
  <si>
    <t>1.2.5</t>
  </si>
  <si>
    <t>Fax</t>
  </si>
  <si>
    <t>e-mail</t>
  </si>
  <si>
    <t>Scope of certificate</t>
  </si>
  <si>
    <t>1.3.1</t>
  </si>
  <si>
    <t>Type of certificate</t>
  </si>
  <si>
    <t>1.3.3</t>
  </si>
  <si>
    <t>1.3.4</t>
  </si>
  <si>
    <t>Country</t>
  </si>
  <si>
    <t>1.3.5</t>
  </si>
  <si>
    <t>Region</t>
  </si>
  <si>
    <t>1.3.6</t>
  </si>
  <si>
    <t>Latitude</t>
  </si>
  <si>
    <t>1.3.7</t>
  </si>
  <si>
    <t>Longitude</t>
  </si>
  <si>
    <t>Hemisphere</t>
  </si>
  <si>
    <t>1.3.8</t>
  </si>
  <si>
    <t>Forest Zone or Biome</t>
  </si>
  <si>
    <t>1.3.9</t>
  </si>
  <si>
    <t>1.4.1</t>
  </si>
  <si>
    <t>Type of enterprise</t>
  </si>
  <si>
    <t>1.4.2</t>
  </si>
  <si>
    <t>Number of workers – Employees</t>
  </si>
  <si>
    <t>1.4.3</t>
  </si>
  <si>
    <t>Contractors/Community/other workers</t>
  </si>
  <si>
    <t>1.4.4</t>
  </si>
  <si>
    <t>Total area (hectares)</t>
  </si>
  <si>
    <t>1.4.6</t>
  </si>
  <si>
    <t>Forest Composition</t>
  </si>
  <si>
    <t>1.4.7</t>
  </si>
  <si>
    <t>Plantation species category</t>
  </si>
  <si>
    <t>1.4.8</t>
  </si>
  <si>
    <t>Principal Species</t>
  </si>
  <si>
    <t>1.4.9</t>
  </si>
  <si>
    <t>1.4.10</t>
  </si>
  <si>
    <t>Surveillance Assessment dates</t>
  </si>
  <si>
    <t>Estimate of person days to complete surveillance assessment</t>
  </si>
  <si>
    <t>Surveillance Assessment team</t>
  </si>
  <si>
    <t>Team members’ c.v.’s are held on file.</t>
  </si>
  <si>
    <t>Stakeholder consultation</t>
  </si>
  <si>
    <t>Observations</t>
  </si>
  <si>
    <t>Review of corrective actions</t>
  </si>
  <si>
    <t>Confirmation of scope</t>
  </si>
  <si>
    <t>Number male/female</t>
  </si>
  <si>
    <t>E.g. compartment 15 visited 12.5.05, harvesting in progress observed, contractors interviewed, yield control discussed with manager.</t>
  </si>
  <si>
    <t>etc.</t>
  </si>
  <si>
    <t>Actual Annual Cut (cu.m.yr)</t>
  </si>
  <si>
    <t>Report Peer review</t>
  </si>
  <si>
    <t>Certification decision</t>
  </si>
  <si>
    <t>Criteria assessed at audit</t>
  </si>
  <si>
    <t>1.2.6</t>
  </si>
  <si>
    <t>Application information completed by duly authorised representative</t>
  </si>
  <si>
    <t>Insert electronic signature or name as equivalent here</t>
  </si>
  <si>
    <t>x consultees were contacted</t>
  </si>
  <si>
    <t>x responses were received</t>
  </si>
  <si>
    <t>Consultation was carried out on day/month/200x</t>
  </si>
  <si>
    <t>3.8.1</t>
  </si>
  <si>
    <t>MA</t>
  </si>
  <si>
    <t>Address:</t>
  </si>
  <si>
    <t>Date of issue:</t>
  </si>
  <si>
    <t>Date of expiry:</t>
  </si>
  <si>
    <t>Product Groups available from this certificate holder include:</t>
  </si>
  <si>
    <t>Product code</t>
  </si>
  <si>
    <t>Species</t>
  </si>
  <si>
    <t xml:space="preserve">Criteria were selected for assessment based on •areas of potential weakness /related to previous CARs or issues, • related to stakeholder comments received, • where there have been changes in management/scope, • relating to key objectives and on going activities and • to ensure that all principles are assessed at least once during the 4 surveillance visits.
</t>
  </si>
  <si>
    <t>The following criteria were assessed:</t>
  </si>
  <si>
    <t>Annual allowable cut (cu.m.yr)</t>
  </si>
  <si>
    <t>Product categories</t>
  </si>
  <si>
    <t xml:space="preserve">Point of sale </t>
  </si>
  <si>
    <t xml:space="preserve">Standing / Roadside / Delivered </t>
  </si>
  <si>
    <t>Pilot Project</t>
  </si>
  <si>
    <t xml:space="preserve">Division of FMUs </t>
  </si>
  <si>
    <t>Number</t>
  </si>
  <si>
    <t>Area</t>
  </si>
  <si>
    <t>Less than 100 ha</t>
  </si>
  <si>
    <t>100 ha – 1000 ha</t>
  </si>
  <si>
    <t>1000 ha – 10,000 ha</t>
  </si>
  <si>
    <t xml:space="preserve">More than 10,000 ha </t>
  </si>
  <si>
    <t>Total</t>
  </si>
  <si>
    <t>Assessment dates</t>
  </si>
  <si>
    <t>etc</t>
  </si>
  <si>
    <t>The assessment team consisted of:</t>
  </si>
  <si>
    <t>Presence of indigenous people:</t>
  </si>
  <si>
    <t>Summary of audit</t>
  </si>
  <si>
    <t>Type</t>
  </si>
  <si>
    <t>Names of auditors:</t>
  </si>
  <si>
    <t>Report summary</t>
  </si>
  <si>
    <t>Describe any potentially contentious issues.</t>
  </si>
  <si>
    <t>Location of report</t>
  </si>
  <si>
    <t>Recommendation</t>
  </si>
  <si>
    <t>I have reviewed the report of this assessment (including stakeholder consultation and peer review summary as appropriate) and</t>
  </si>
  <si>
    <t>Date:</t>
  </si>
  <si>
    <t>Approval</t>
  </si>
  <si>
    <t>Certification decision:</t>
  </si>
  <si>
    <t>Signed:</t>
  </si>
  <si>
    <t>Company name and legal entity</t>
  </si>
  <si>
    <t>Size class</t>
  </si>
  <si>
    <t>Entry Date</t>
  </si>
  <si>
    <t>Managed by</t>
  </si>
  <si>
    <t>Main products</t>
  </si>
  <si>
    <t>Sub-code/ref</t>
  </si>
  <si>
    <t>Data/Validation/list/select</t>
  </si>
  <si>
    <t>&gt;10000ha</t>
  </si>
  <si>
    <t>&gt;1000-10000ha</t>
  </si>
  <si>
    <t>100-1000ha</t>
  </si>
  <si>
    <t>mostly plantation</t>
  </si>
  <si>
    <t>mostly natural/semi-natural</t>
  </si>
  <si>
    <t>intimate mix</t>
  </si>
  <si>
    <t>…</t>
  </si>
  <si>
    <t>1.2.8</t>
  </si>
  <si>
    <t>1.2.9</t>
  </si>
  <si>
    <t>For groups see Annex 7</t>
  </si>
  <si>
    <t xml:space="preserve">Action taken in relation to previously issued conditions is reviewed given in Section 2 of this report. </t>
  </si>
  <si>
    <t>The assessment team reviewed the management situation. No material changes to the management situation were noted.</t>
  </si>
  <si>
    <t>Results of surveillance assessment</t>
  </si>
  <si>
    <t>Where an issue was difficult to assess or contradictory evidence was identified this is discussed in the section below as an Issue and the conclusions drawn given.</t>
  </si>
  <si>
    <t>Estimate of person days to implement assessment</t>
  </si>
  <si>
    <t>Rationale for approach to assessment</t>
  </si>
  <si>
    <t>6.3.1</t>
  </si>
  <si>
    <t>7.4.1</t>
  </si>
  <si>
    <t>1.4.11</t>
  </si>
  <si>
    <t>Tenure management</t>
  </si>
  <si>
    <t>Ownership</t>
  </si>
  <si>
    <t>ISSUES</t>
  </si>
  <si>
    <t>Std ref</t>
  </si>
  <si>
    <t>Minor</t>
  </si>
  <si>
    <t>Open</t>
  </si>
  <si>
    <t>Closed</t>
  </si>
  <si>
    <t>See annex 11</t>
  </si>
  <si>
    <t xml:space="preserve">Standard: </t>
  </si>
  <si>
    <t>Report Reviewer</t>
  </si>
  <si>
    <t>S1</t>
  </si>
  <si>
    <t>8.4.1</t>
  </si>
  <si>
    <t>Corsican pine</t>
  </si>
  <si>
    <t>Pinus nigra</t>
  </si>
  <si>
    <t>Scots pine</t>
  </si>
  <si>
    <t>Pinus sylvestris</t>
  </si>
  <si>
    <t>Douglas fir</t>
  </si>
  <si>
    <t>Pseudotsuga menziesii</t>
  </si>
  <si>
    <t>Giant sequoia</t>
  </si>
  <si>
    <t>Sequoiadendron giganteum</t>
  </si>
  <si>
    <t>Coast redwood</t>
  </si>
  <si>
    <t>Sequoia sempervirens</t>
  </si>
  <si>
    <t>Western red cedar</t>
  </si>
  <si>
    <t>Thuja plicata</t>
  </si>
  <si>
    <t>Western Hemlock</t>
  </si>
  <si>
    <t>Tsuga heterophylla</t>
  </si>
  <si>
    <t>Broadleaf</t>
  </si>
  <si>
    <t>Field maple</t>
  </si>
  <si>
    <t>Acer campestre</t>
  </si>
  <si>
    <t>Sycamore</t>
  </si>
  <si>
    <t>Acer pseudoplatanus</t>
  </si>
  <si>
    <t>Alder</t>
  </si>
  <si>
    <t>Alnus glutinosa</t>
  </si>
  <si>
    <t>Silver birch</t>
  </si>
  <si>
    <t>Betula pendula</t>
  </si>
  <si>
    <t>Hornbeam</t>
  </si>
  <si>
    <t>Carpinus betulus</t>
  </si>
  <si>
    <t>Sweet chestnut</t>
  </si>
  <si>
    <t>Castanea sativa</t>
  </si>
  <si>
    <t>Hawthorn</t>
  </si>
  <si>
    <t>Crataegus monogyna</t>
  </si>
  <si>
    <t>Hazel</t>
  </si>
  <si>
    <t>Corylus avellana</t>
  </si>
  <si>
    <t>Beech</t>
  </si>
  <si>
    <t>Fagus sylvatica</t>
  </si>
  <si>
    <t>Ash</t>
  </si>
  <si>
    <t>Fraxinus excelsior</t>
  </si>
  <si>
    <t>Wild cherry</t>
  </si>
  <si>
    <t>Prunus avium</t>
  </si>
  <si>
    <t>Blackthorn</t>
  </si>
  <si>
    <t>Prunus spinosa</t>
  </si>
  <si>
    <t>Checked by</t>
  </si>
  <si>
    <t>Approved by</t>
  </si>
  <si>
    <t>Assessment date</t>
  </si>
  <si>
    <t>Region and Country:</t>
  </si>
  <si>
    <t>9.4.1</t>
  </si>
  <si>
    <t>Justification for selection of items and places inspected</t>
  </si>
  <si>
    <t>3.2.1</t>
  </si>
  <si>
    <t xml:space="preserve">Stakeholder consultation process </t>
  </si>
  <si>
    <t>Other (specify)</t>
  </si>
  <si>
    <t>8.3.1</t>
  </si>
  <si>
    <t>Issue</t>
  </si>
  <si>
    <t>RESULTS, CONCLUSIONS AND RECOMMENDATIONS</t>
  </si>
  <si>
    <t>Latin Name</t>
  </si>
  <si>
    <t>Conifer</t>
  </si>
  <si>
    <t>Grand fir</t>
  </si>
  <si>
    <t>Abies grandis</t>
  </si>
  <si>
    <t>Noble fir</t>
  </si>
  <si>
    <t>Abies procera</t>
  </si>
  <si>
    <t>Lawson cypress</t>
  </si>
  <si>
    <t>Chamaecyparis lawsoniana</t>
  </si>
  <si>
    <t xml:space="preserve">Geog. coordinates (non-SLIMFs) </t>
  </si>
  <si>
    <t>Engineered wood products</t>
  </si>
  <si>
    <t>Plywood</t>
  </si>
  <si>
    <t>Fibreboard</t>
  </si>
  <si>
    <t>Softboard</t>
  </si>
  <si>
    <t>Pulp</t>
  </si>
  <si>
    <t>Newsprint</t>
  </si>
  <si>
    <t>Musical instruments</t>
  </si>
  <si>
    <t>Garden furniture</t>
  </si>
  <si>
    <t>Playground equipment</t>
  </si>
  <si>
    <t>delete /amend as applicable:</t>
  </si>
  <si>
    <t>PEFC Notification Fee:</t>
  </si>
  <si>
    <t>A certificate has been issued for the period given on the cover page and will be maintained  subject to successful performance at surveillance assessments.</t>
  </si>
  <si>
    <t>6.8.</t>
  </si>
  <si>
    <t>6.10.</t>
  </si>
  <si>
    <t xml:space="preserve">UKWAS x.x, </t>
  </si>
  <si>
    <t>9.10.</t>
  </si>
  <si>
    <t xml:space="preserve">This schedule details the products which are included in the scope of the company's certification. It shall accompany the PEFC certificate. If the product scope changes a new schedule will be issued. </t>
  </si>
  <si>
    <t>PEFC Status</t>
  </si>
  <si>
    <t xml:space="preserve">PEFC Product Codes </t>
  </si>
  <si>
    <t xml:space="preserve">PEFC List of species </t>
  </si>
  <si>
    <t>Code</t>
  </si>
  <si>
    <t>Coniferous</t>
  </si>
  <si>
    <t xml:space="preserve">All woods derived from trees classified botanically as Gymnospermae - e.g. fir (Abies), parana pine (Araucaria), deodar (Cedrus), ginkgo (Ginkgo), larch (Larix), spruce (Picea), pine, chir, kail (Pinus), etc. These are generally referred to as softwoods. </t>
  </si>
  <si>
    <t>Roundwood</t>
  </si>
  <si>
    <t>Non-coniferous tropical</t>
  </si>
  <si>
    <t>All woods derived from trees classified botanically as Angiospermae - e.g., maple (Acer), alder (Alnus), ebony (Diospyros), beech (Fagus), lignum vitae (Guiaicum), poplar (Populus), oak (Quercus), sal (Shorea), teak (Tectona), casuarina (Casuarina), etc. These are generally referred to as broadleaved or hardwoods.</t>
  </si>
  <si>
    <t>Non-coniferous woods originating from tropical countries.</t>
  </si>
  <si>
    <t>Sawlogs and veneer logs</t>
  </si>
  <si>
    <t>Non-coniferous other</t>
  </si>
  <si>
    <t>Non-coniferous woods originating from countries other than tropical.</t>
  </si>
  <si>
    <t>Pulpwood</t>
  </si>
  <si>
    <t>Not specified</t>
  </si>
  <si>
    <t>Chips and particles</t>
  </si>
  <si>
    <t>Wood residues</t>
  </si>
  <si>
    <t>Other industrial roundwood</t>
  </si>
  <si>
    <t>Fuelwood and charcoal</t>
  </si>
  <si>
    <t>Fuelwood (incl chips, residues, pellets, brickets, etc.)</t>
  </si>
  <si>
    <t>Charcoal</t>
  </si>
  <si>
    <t>Sawnwood and sleepers</t>
  </si>
  <si>
    <t>Railway sleepers</t>
  </si>
  <si>
    <t>Sawnwood</t>
  </si>
  <si>
    <t xml:space="preserve">Laminated Lumber Products </t>
  </si>
  <si>
    <t>Finger Jointed Lumber</t>
  </si>
  <si>
    <t>Glue Laminated Products (Glulam)</t>
  </si>
  <si>
    <t>Laminated Veneer Lumber (LVL)</t>
  </si>
  <si>
    <t>Parallel Strand Lumber (PSL)</t>
  </si>
  <si>
    <t>I-Joists / I-Beams</t>
  </si>
  <si>
    <t>Trusses &amp; Engineered Panels</t>
  </si>
  <si>
    <t>Other</t>
  </si>
  <si>
    <t>Wood based panels</t>
  </si>
  <si>
    <t>Veneer sheets</t>
  </si>
  <si>
    <t>Particle board</t>
  </si>
  <si>
    <t>OSB</t>
  </si>
  <si>
    <t>Other particle board</t>
  </si>
  <si>
    <t>MDF</t>
  </si>
  <si>
    <t>HDF</t>
  </si>
  <si>
    <t>Hardboard</t>
  </si>
  <si>
    <t>Insulating board</t>
  </si>
  <si>
    <t>Mechanical</t>
  </si>
  <si>
    <t>Semichemical</t>
  </si>
  <si>
    <t>Dissolving</t>
  </si>
  <si>
    <t>Chemical</t>
  </si>
  <si>
    <t>Unbleached sulphite pulp</t>
  </si>
  <si>
    <t>Bleached sulphite pulp</t>
  </si>
  <si>
    <t>Unbleached sulphate (kraft) pulp</t>
  </si>
  <si>
    <t>Bleached sulphate (kraft) pulp</t>
  </si>
  <si>
    <t>Recovered paper</t>
  </si>
  <si>
    <t>Paper and paper board</t>
  </si>
  <si>
    <t>Graphic papers</t>
  </si>
  <si>
    <t xml:space="preserve">Uncoated mechanical </t>
  </si>
  <si>
    <t>Uncoated woodfree</t>
  </si>
  <si>
    <t>Coated papers</t>
  </si>
  <si>
    <t>Household and sanitary paper</t>
  </si>
  <si>
    <t>Packaging materials</t>
  </si>
  <si>
    <t>Case materials</t>
  </si>
  <si>
    <t>Folding boxboards</t>
  </si>
  <si>
    <t>Wrapping papers</t>
  </si>
  <si>
    <t>Other papers mainly for packaging</t>
  </si>
  <si>
    <t>Other paper and paperboard</t>
  </si>
  <si>
    <t>Converted paper products</t>
  </si>
  <si>
    <t>Printed matter</t>
  </si>
  <si>
    <t>Wood manufacturers</t>
  </si>
  <si>
    <t>Packaging, cable drums, pallets</t>
  </si>
  <si>
    <t>Packaging and crates</t>
  </si>
  <si>
    <t>Cable drums</t>
  </si>
  <si>
    <t>Pallets</t>
  </si>
  <si>
    <t>Furniture</t>
  </si>
  <si>
    <t>Builders carpentry</t>
  </si>
  <si>
    <t>Windows</t>
  </si>
  <si>
    <t>Doors</t>
  </si>
  <si>
    <t>Shingles and shakes</t>
  </si>
  <si>
    <t>Floors</t>
  </si>
  <si>
    <t>Others</t>
  </si>
  <si>
    <t>Decorative wood</t>
  </si>
  <si>
    <t>Tools and turned wood</t>
  </si>
  <si>
    <t>Tools</t>
  </si>
  <si>
    <t>Children toys</t>
  </si>
  <si>
    <t>Sport goods</t>
  </si>
  <si>
    <t>Exterior products</t>
  </si>
  <si>
    <t>Buildings and their parts</t>
  </si>
  <si>
    <t>Garden Furniture/Outdoor Products</t>
  </si>
  <si>
    <t>Decking</t>
  </si>
  <si>
    <t>Cork and cork products</t>
  </si>
  <si>
    <t>Natural cork and cork waste</t>
  </si>
  <si>
    <t>Cork manufactures</t>
  </si>
  <si>
    <t>Energy</t>
  </si>
  <si>
    <t>Non-wood products</t>
  </si>
  <si>
    <t>Stakeholder ref number</t>
  </si>
  <si>
    <t>Site name (if group multi-site)</t>
  </si>
  <si>
    <t>Issue category</t>
  </si>
  <si>
    <t>Issue summary</t>
  </si>
  <si>
    <t>Annex D.  PEFC Product Codes</t>
  </si>
  <si>
    <t>PEFC Licence Code PEFC / 16-44-917</t>
  </si>
  <si>
    <t>Region/Country:</t>
  </si>
  <si>
    <t>A</t>
  </si>
  <si>
    <t>no score</t>
  </si>
  <si>
    <t>A.1.</t>
  </si>
  <si>
    <t>n/a no trademark use to date.</t>
  </si>
  <si>
    <t>n/a</t>
  </si>
  <si>
    <t>A.2.</t>
  </si>
  <si>
    <t>Standard version:</t>
  </si>
  <si>
    <t>SECTION A: PEFC™ TRADEMARK REQUIREMENTS 
PEFC International Standard PEFC ST 2001:2008</t>
  </si>
  <si>
    <t xml:space="preserve">All on-product trademark designs seen during audit meet PEFC Trademark requirements 
</t>
  </si>
  <si>
    <t xml:space="preserve">All promotional trademark designs seen during audit meet PEFC Trademark requirements.
</t>
  </si>
  <si>
    <t xml:space="preserve">Certificate scope including products and certified sites may also be checked on the PEFC database www.pefc.org </t>
  </si>
  <si>
    <t>Product Category</t>
  </si>
  <si>
    <r>
      <t>PEFC</t>
    </r>
    <r>
      <rPr>
        <b/>
        <i/>
        <sz val="11"/>
        <color indexed="30"/>
        <rFont val="Cambria"/>
        <family val="1"/>
      </rPr>
      <t xml:space="preserve"> (delete as applicable)</t>
    </r>
  </si>
  <si>
    <r>
      <t xml:space="preserve">
Product 
Schedule</t>
    </r>
    <r>
      <rPr>
        <b/>
        <sz val="22"/>
        <rFont val="Cambria"/>
        <family val="1"/>
      </rPr>
      <t xml:space="preserve">
</t>
    </r>
  </si>
  <si>
    <t>Guidance</t>
  </si>
  <si>
    <t>1.2.10</t>
  </si>
  <si>
    <t>Number of Forest Management Units (FMUs)</t>
  </si>
  <si>
    <t xml:space="preserve">FMU = Area covered by Forest Management Plan </t>
  </si>
  <si>
    <t>Choose from:</t>
  </si>
  <si>
    <t>Industrial/Non Industrial/Government/
Private/Communal/Group/Resource Manager</t>
  </si>
  <si>
    <t>Broad-leaved/Coniferous/Broad-leaved dominant/Coniferous dominant</t>
  </si>
  <si>
    <t>Not applicable/Indigenous/Exotic/
Mixed Indigenous and exotic</t>
  </si>
  <si>
    <t>1.4.16</t>
  </si>
  <si>
    <t>CORRECTIVE ACTION REGISTER</t>
  </si>
  <si>
    <r>
      <t>THE CERTIFICATION ASSESSMENT PROCESS -</t>
    </r>
    <r>
      <rPr>
        <b/>
        <sz val="11"/>
        <color indexed="12"/>
        <rFont val="Cambria"/>
        <family val="1"/>
      </rPr>
      <t xml:space="preserve"> </t>
    </r>
    <r>
      <rPr>
        <b/>
        <i/>
        <sz val="11"/>
        <color indexed="12"/>
        <rFont val="Cambria"/>
        <family val="1"/>
      </rPr>
      <t>edit text in blue as appropriate and change to black text before submitting report for review</t>
    </r>
  </si>
  <si>
    <t>1) Please complete "Name, 3 line description of key qualifications and experience"</t>
  </si>
  <si>
    <t>3.7.1</t>
  </si>
  <si>
    <t>Adaptations/Modifications to standard</t>
  </si>
  <si>
    <t>FSC x.x</t>
  </si>
  <si>
    <t>UKWAS x.x,</t>
  </si>
  <si>
    <r>
      <t xml:space="preserve">FIRST SURVEILLANCE - </t>
    </r>
    <r>
      <rPr>
        <b/>
        <i/>
        <sz val="11"/>
        <color indexed="12"/>
        <rFont val="Cambria"/>
        <family val="1"/>
      </rPr>
      <t>edit text in blue as appropriate and change to black text before submitting report for review</t>
    </r>
  </si>
  <si>
    <r>
      <t xml:space="preserve">1) </t>
    </r>
    <r>
      <rPr>
        <sz val="11"/>
        <color indexed="12"/>
        <rFont val="Cambria"/>
        <family val="1"/>
      </rPr>
      <t>Please include: Name and 3 line description of key qualifications and experience</t>
    </r>
  </si>
  <si>
    <r>
      <t xml:space="preserve">2) </t>
    </r>
    <r>
      <rPr>
        <sz val="11"/>
        <color indexed="12"/>
        <rFont val="Cambria"/>
        <family val="1"/>
      </rPr>
      <t>Please include: Name and 3 line description of key qualifications and experience</t>
    </r>
  </si>
  <si>
    <r>
      <t xml:space="preserve">3) </t>
    </r>
    <r>
      <rPr>
        <sz val="11"/>
        <color indexed="12"/>
        <rFont val="Cambria"/>
        <family val="1"/>
      </rPr>
      <t>Please include: Name and 3 line description of key qualifications and experience</t>
    </r>
  </si>
  <si>
    <t>x visits/interviews were held by phone/in person during audit…</t>
  </si>
  <si>
    <t xml:space="preserve">Main sites visited in each FMU </t>
  </si>
  <si>
    <r>
      <t xml:space="preserve">SECOND SURVEILLANCE - </t>
    </r>
    <r>
      <rPr>
        <b/>
        <i/>
        <sz val="11"/>
        <color indexed="12"/>
        <rFont val="Cambria"/>
        <family val="1"/>
      </rPr>
      <t>edit text in blue as appropriate and change to black text before submitting report for review</t>
    </r>
  </si>
  <si>
    <t>x</t>
  </si>
  <si>
    <r>
      <t xml:space="preserve">THIRD SURVEILLANCE - </t>
    </r>
    <r>
      <rPr>
        <b/>
        <i/>
        <sz val="11"/>
        <color indexed="12"/>
        <rFont val="Cambria"/>
        <family val="1"/>
      </rPr>
      <t>edit text in blue as appropriate and change to black text before submitting report for review</t>
    </r>
  </si>
  <si>
    <t>7.8.</t>
  </si>
  <si>
    <t>7.10.</t>
  </si>
  <si>
    <t>8.8.</t>
  </si>
  <si>
    <t>8.9.</t>
  </si>
  <si>
    <t>8.10.</t>
  </si>
  <si>
    <r>
      <t xml:space="preserve">FOURTH SURVEILLANCE - </t>
    </r>
    <r>
      <rPr>
        <b/>
        <i/>
        <sz val="11"/>
        <color indexed="12"/>
        <rFont val="Cambria"/>
        <family val="1"/>
      </rPr>
      <t>edit text in blue as appropriate and change to black text before submitting report for review</t>
    </r>
  </si>
  <si>
    <t>9.8.</t>
  </si>
  <si>
    <t>9.9.</t>
  </si>
  <si>
    <t>edit species as necessary.</t>
  </si>
  <si>
    <r>
      <t xml:space="preserve">List of main </t>
    </r>
    <r>
      <rPr>
        <sz val="11"/>
        <color indexed="10"/>
        <rFont val="Cambria"/>
        <family val="1"/>
      </rPr>
      <t>commercial</t>
    </r>
    <r>
      <rPr>
        <sz val="11"/>
        <rFont val="Cambria"/>
        <family val="1"/>
      </rPr>
      <t xml:space="preserve"> timber and non-timber species included in the scope of certificate (botanical name and common name)</t>
    </r>
  </si>
  <si>
    <t xml:space="preserve">Exit date </t>
  </si>
  <si>
    <t>SLIMF</t>
  </si>
  <si>
    <t>South</t>
  </si>
  <si>
    <t>Temperate</t>
  </si>
  <si>
    <t>Subtropical</t>
  </si>
  <si>
    <t>Tropical</t>
  </si>
  <si>
    <t>Natural</t>
  </si>
  <si>
    <t>Plantation</t>
  </si>
  <si>
    <t>Semi-Natural &amp; Mixed Plantation &amp; Natural Forest</t>
  </si>
  <si>
    <t>Street name</t>
  </si>
  <si>
    <t>nearest city/town</t>
  </si>
  <si>
    <t>AAF Category</t>
  </si>
  <si>
    <t>Natural Forest - Community Forestry</t>
  </si>
  <si>
    <t>Natural Forest- Conservation purposes</t>
  </si>
  <si>
    <t>Natural Forest - Tropical</t>
  </si>
  <si>
    <t>Natural Forest - Boreal</t>
  </si>
  <si>
    <t>Natural Forest Temperate</t>
  </si>
  <si>
    <t>Major</t>
  </si>
  <si>
    <t>Non-compliance (or potential non-compliance for an Observation)</t>
  </si>
  <si>
    <t>Corrective Action Request</t>
  </si>
  <si>
    <t>DO NOT DELETE - contains drop down data</t>
  </si>
  <si>
    <t>Obs</t>
  </si>
  <si>
    <t>Date Closed</t>
  </si>
  <si>
    <t>Example CARs for guidance (delete from audit report)</t>
  </si>
  <si>
    <t># of pre-conditions</t>
  </si>
  <si>
    <t># of MAJOR conditions</t>
  </si>
  <si>
    <t># of Minor conditions</t>
  </si>
  <si>
    <r>
      <t xml:space="preserve">List these </t>
    </r>
    <r>
      <rPr>
        <i/>
        <sz val="11"/>
        <color indexed="10"/>
        <rFont val="Cambria"/>
        <family val="1"/>
      </rPr>
      <t>(definition of HCV is not a PEFC requirement in all countries, so listing nature values is more precise)</t>
    </r>
  </si>
  <si>
    <t>Management objectives</t>
  </si>
  <si>
    <t xml:space="preserve">Description of resources available: technical (ie. equipment) and human (ie no. of people /relevant training/access to expert advice)  </t>
  </si>
  <si>
    <t>Description of Management System</t>
  </si>
  <si>
    <t>5.3.2</t>
  </si>
  <si>
    <t>3.8.2</t>
  </si>
  <si>
    <t>Data from x organisations gathered</t>
  </si>
  <si>
    <t>Data gathered include:</t>
  </si>
  <si>
    <t>Data gathered is handled in the A1 PEFC FM Std. checklist for Norway / A6 PEFC Group Std. Checklist for Sweden</t>
  </si>
  <si>
    <t>Information gathered from external government agencies such as agencies responsible for forest, nature protection and working environment, and national webbased data portals)</t>
  </si>
  <si>
    <r>
      <t>Forest Manager/Owner</t>
    </r>
    <r>
      <rPr>
        <sz val="14"/>
        <color indexed="10"/>
        <rFont val="Cambria"/>
        <family val="1"/>
      </rPr>
      <t>/organisation</t>
    </r>
    <r>
      <rPr>
        <sz val="14"/>
        <rFont val="Cambria"/>
        <family val="1"/>
      </rPr>
      <t xml:space="preserve"> (Certificate Holder):</t>
    </r>
  </si>
  <si>
    <r>
      <t>Forest Name</t>
    </r>
    <r>
      <rPr>
        <sz val="14"/>
        <color indexed="10"/>
        <rFont val="Cambria"/>
        <family val="1"/>
      </rPr>
      <t>/Group Name</t>
    </r>
    <r>
      <rPr>
        <sz val="14"/>
        <rFont val="Cambria"/>
        <family val="1"/>
      </rPr>
      <t xml:space="preserve">: </t>
    </r>
  </si>
  <si>
    <t>PEFC License Code:</t>
  </si>
  <si>
    <t>PA</t>
  </si>
  <si>
    <t>Single</t>
  </si>
  <si>
    <t>1.3.1.a</t>
  </si>
  <si>
    <t>Type of operation</t>
  </si>
  <si>
    <t>1.1.2</t>
  </si>
  <si>
    <t>Type of certification</t>
  </si>
  <si>
    <t>Or for Sweden</t>
  </si>
  <si>
    <t>documented system / Centralised policies and procedures</t>
  </si>
  <si>
    <t>Description of System</t>
  </si>
  <si>
    <r>
      <t xml:space="preserve">THE FOREST - </t>
    </r>
    <r>
      <rPr>
        <b/>
        <i/>
        <sz val="11"/>
        <color indexed="12"/>
        <rFont val="Cambria"/>
        <family val="1"/>
      </rPr>
      <t xml:space="preserve">edit text in blue as appropriate and change to black text before submitting report for review </t>
    </r>
  </si>
  <si>
    <r>
      <t>SUMMARY OF FOREST MANAGEMENT</t>
    </r>
    <r>
      <rPr>
        <b/>
        <i/>
        <sz val="11"/>
        <rFont val="Cambria"/>
        <family val="1"/>
      </rPr>
      <t xml:space="preserve"> </t>
    </r>
    <r>
      <rPr>
        <b/>
        <i/>
        <sz val="11"/>
        <color indexed="10"/>
        <rFont val="Cambria"/>
        <family val="1"/>
      </rPr>
      <t>(this is a specific requirement for Denmark for single-sites, but could be useful for all).</t>
    </r>
  </si>
  <si>
    <t>5.4.1</t>
  </si>
  <si>
    <t>5.5</t>
  </si>
  <si>
    <t>5.5.1</t>
  </si>
  <si>
    <r>
      <t xml:space="preserve">SUMMARY OF ISO 14001 BASED SYSTEM </t>
    </r>
    <r>
      <rPr>
        <b/>
        <i/>
        <sz val="11"/>
        <color indexed="10"/>
        <rFont val="Cambria"/>
        <family val="1"/>
      </rPr>
      <t xml:space="preserve"> (this is a specific requirement for Sweden for groups and for Norway for both single-sites and groups, but could be useful for all).</t>
    </r>
  </si>
  <si>
    <t>5.3.1</t>
  </si>
  <si>
    <t xml:space="preserve">AND </t>
  </si>
  <si>
    <t>The ISO 14001 Standard</t>
  </si>
  <si>
    <r>
      <t xml:space="preserve">Each non-compliance with the forestry standard </t>
    </r>
    <r>
      <rPr>
        <sz val="11"/>
        <color indexed="10"/>
        <rFont val="Palatino"/>
        <family val="1"/>
      </rPr>
      <t xml:space="preserve">and group standard </t>
    </r>
    <r>
      <rPr>
        <sz val="11"/>
        <rFont val="Palatino"/>
        <family val="1"/>
      </rPr>
      <t>is described in detail in Section 2 together with a description of the proposed corrective action (Pre-Condition, Condition, Observation) This section also provides details of any actions taken to close out Conditions. The Conditions identified are to be completed within the identified timescales and will be subject to assessment and reporting at subsequent surveillance visits – see sections 6-9 of report for details of surveillance visits and Section 2 of report for close out details.</t>
    </r>
  </si>
  <si>
    <r>
      <rPr>
        <b/>
        <sz val="11"/>
        <color indexed="10"/>
        <rFont val="Cambria"/>
        <family val="1"/>
      </rPr>
      <t>Review of complaints or</t>
    </r>
    <r>
      <rPr>
        <b/>
        <sz val="11"/>
        <rFont val="Cambria"/>
        <family val="1"/>
      </rPr>
      <t xml:space="preserve"> Issues arising</t>
    </r>
  </si>
  <si>
    <r>
      <t>Changes to management situation</t>
    </r>
    <r>
      <rPr>
        <b/>
        <sz val="11"/>
        <color indexed="10"/>
        <rFont val="Cambria"/>
        <family val="1"/>
      </rPr>
      <t>- results of management review/internal audit
Effectiveness of management system
Description of any continual improvement activities</t>
    </r>
  </si>
  <si>
    <t>Outsourced processes or consultancy by third parties</t>
  </si>
  <si>
    <t>Please provide details of any, eg. Management Planners, forest surveyors, contracting other than harvesting (see 1.4.12)</t>
  </si>
  <si>
    <t>Date &amp; Evaluation of Root Cause &amp; Corrective action evidence</t>
  </si>
  <si>
    <t>Corrective Action proposed by client at closing meeting</t>
  </si>
  <si>
    <t>Root Cause analysis proposed by client at closing meeting</t>
  </si>
  <si>
    <t>On the basis of the observations recorded on the attached standard and checklist annex 1 and subject to the corrective actions in section 2 of this report, it is considered that the certificate holder’s system of management, if implemented as described is capable of ensuring that all requirements of the applicable standard(s) are met over the whole forest area covered by the scope of the evaluation. And, the certificate holder has demonstrated that subject to the specified corrective actions detailed in Section 2 of this report, that the specified system of management is being implemented consistently over the whole forest area covered by the scope of the certificate. 
Note that this audit is based on a sampling process of the available information.</t>
  </si>
  <si>
    <t>Results of the surveillance assessment are recorded in the standard and checklist Annex 1 and any Non-compliances identified are given in Section 2 of this report. See also Issues arising below.
Note that this audit is based on a sampling process of the available information.</t>
  </si>
  <si>
    <t>5.4.2</t>
  </si>
  <si>
    <t>Demonstration to  commitment to maintain effectiveness and improvement of the management system in order to enhance overall performance; management system still effective and relevant (accounting for changes and clients objectives)</t>
  </si>
  <si>
    <r>
      <t xml:space="preserve">SUMMARY OF ORANISATIONAL STRUCTURE AND MANAGEMENT </t>
    </r>
    <r>
      <rPr>
        <b/>
        <i/>
        <sz val="11"/>
        <color indexed="10"/>
        <rFont val="Cambria"/>
        <family val="1"/>
      </rPr>
      <t>(this is a specific requirement for Sweden for single-sites and groups of forest contractors or wood procurement organisations, but also relevant for all under ISO 17021).</t>
    </r>
  </si>
  <si>
    <t>Management review, internal audit, Policies and Procedures</t>
  </si>
  <si>
    <t>On the basis of the observations recorded on the attached standard and checklist annex 1 and the corrective actions in section 2 of this report, specifically the Pre-conditions, a certificate cannot be issued until these pre-conditions are closed out.
Note that this audit is based on a sampling process of the available information.</t>
  </si>
  <si>
    <t>Confirmation of Audit Plan, including; timetable, objectives and scope (Standards used, Products, Sites, etc).</t>
  </si>
  <si>
    <t>Formal communication channels between the audit team and auditee (Additional evidence may be provided through email subsequent to audit, etc).</t>
  </si>
  <si>
    <t>Confirmation of resources/facilities required by the audit team.</t>
  </si>
  <si>
    <t>Conducting staff interviews in the absence of (line) management.</t>
  </si>
  <si>
    <t>Confirming relevant work safety, emergency and security procedures for the audit team.</t>
  </si>
  <si>
    <t>Review of issues/CARs raised during previous audits.</t>
  </si>
  <si>
    <t>Conditions under which audit may be terminated (Auditor unable to perform auditing role; lack of cooperation, concern regarding health &amp; safety, etc).</t>
  </si>
  <si>
    <t>SA Certification Complaints/Appeals system on the conduct or conclusions of an Audit (IP-GEN-004 available on website).</t>
  </si>
  <si>
    <t>Audit review and advising that audit evidence is based on sampling process.</t>
  </si>
  <si>
    <t>Discussion on CARs; their grading, normative reference, timeframe for closure and consequences of not meeting closure deadlines.</t>
  </si>
  <si>
    <t>Recording of any divergent opinions where they could not be resolved.</t>
  </si>
  <si>
    <t>Reminder Checklist for Agenda for Opening Meeting (taken from ISO 19001)</t>
  </si>
  <si>
    <t>Reminder Checklist for Agenda for Closing Meeting (taken from ISO 19011)</t>
  </si>
  <si>
    <t>see Also A15 Opening &amp; Closing Meeting Checklist</t>
  </si>
  <si>
    <t>SA Certification Forest Certification Public Report</t>
  </si>
  <si>
    <t>Methods and procedures used to conduct the audit, including sampling process, and language to be used</t>
  </si>
  <si>
    <t>Confirmation of matters relating to confidentiality and information security</t>
  </si>
  <si>
    <t>Method of reporting audit findings:- grading of CARs, and keeping Client informed as Audit progresses</t>
  </si>
  <si>
    <t>Information on how to deal with possible findings during the audit</t>
  </si>
  <si>
    <t>Information about the Closing meeting, and Client questions.</t>
  </si>
  <si>
    <t>Audit follow up:- Report Review, including review of Client's Plan for Correction, and final audit/certification decision.</t>
  </si>
  <si>
    <t>Collation of Client's Plan for Correction as applicable (if not already collated prior to the Closing meeting)</t>
  </si>
  <si>
    <r>
      <t xml:space="preserve">Assessment team </t>
    </r>
    <r>
      <rPr>
        <sz val="11"/>
        <rFont val="Cambria"/>
        <family val="1"/>
      </rPr>
      <t>- See also A15 Checklist for Opening and Closing Meeting</t>
    </r>
  </si>
  <si>
    <t>Introductions and confirmation of roles of audit team, including Technical Experts, Observers. Confirmation of audit objectives scope and criteria</t>
  </si>
  <si>
    <t>A.3</t>
  </si>
  <si>
    <t>Does the Certificate Holder have a PEFC trademark license agreement with the National PEFC body and hereinunder a written procedure for use of the PEFC logo?</t>
  </si>
  <si>
    <t>SA Auditor</t>
  </si>
  <si>
    <t>Team members’ c.v.’s are held on file at the SA office.</t>
  </si>
  <si>
    <t>The Inspection report and draft Soil Association Certification decision was reviewed by a Peer Review Panel consisting of:</t>
  </si>
  <si>
    <t>The Inspection report and draft SA Cert decision was also sent to the client for comment.</t>
  </si>
  <si>
    <t>See A2 for summary of issues raised by stakeholders and SA response</t>
  </si>
  <si>
    <t xml:space="preserve">E.g. The assessment involved review of relevant group and management planning documentation and records, site visits, discussion with forest managers and workers and completion of the group and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SA Certification </t>
  </si>
  <si>
    <t>See A2 for summary of issues raised by stakeholders and SA Certification response</t>
  </si>
  <si>
    <t>See A2 for summary of issues raised by stakeholders and SA Cert response</t>
  </si>
  <si>
    <t>Soil Association  
Certification Decision</t>
  </si>
  <si>
    <t xml:space="preserve">SA Certification staff member recommending certification decision </t>
  </si>
  <si>
    <t>Email forestry@soilassocation.org ● www.soilassociation.org/forestry</t>
  </si>
  <si>
    <t>Email forestry@soilassociation.org ● www.soilassociation.org/forestry</t>
  </si>
  <si>
    <t>Email forestry@soilassociation.org • www.soilassociation.org/forestry</t>
  </si>
  <si>
    <t>Company name and legal entity in local language</t>
  </si>
  <si>
    <t>Company registration number</t>
  </si>
  <si>
    <t>1.2.11</t>
  </si>
  <si>
    <t>1.2.12</t>
  </si>
  <si>
    <t>1.3.2b</t>
  </si>
  <si>
    <t>Number of group members</t>
  </si>
  <si>
    <t>Applicable for groups only</t>
  </si>
  <si>
    <t>1.3.2a</t>
  </si>
  <si>
    <t>Summary of person days including time spent on preparatory work, actual audit days - state dates/times for opening and closing meetings, and dates/times for each location visited within itinerary, consultation and report writing (excluding travel)</t>
  </si>
  <si>
    <t>Soil Association Certification Ltd • United Kingdom</t>
  </si>
  <si>
    <t>Soil Association Certification •  United Kingdom</t>
  </si>
  <si>
    <t xml:space="preserve">Telephone (+44) (0) 117 914 2435 </t>
  </si>
  <si>
    <t>Changes to PEFC Band</t>
  </si>
  <si>
    <t>The assessment team reviewed the current scope of the certificate in terms of certified forest area and products being produced. There was no change since the previous evaluation.</t>
  </si>
  <si>
    <t>The assessment team reviewed the current scope of the certificate in terms of PEFC certified forest area and products being produced. There was no change since the previous evaluation.</t>
  </si>
  <si>
    <r>
      <t>Name(s) of the forest</t>
    </r>
    <r>
      <rPr>
        <sz val="11"/>
        <rFont val="Cambria"/>
        <family val="1"/>
      </rPr>
      <t>/organisations covered by the certificate</t>
    </r>
  </si>
  <si>
    <t>1.1.3</t>
  </si>
  <si>
    <t>Any particular logistics for travel arrangements to the site or between the sites?</t>
  </si>
  <si>
    <t>Itinerary</t>
  </si>
  <si>
    <t>(Date) Audit: Review of documentation [&amp; Group systems], staff interviews</t>
  </si>
  <si>
    <t>(Date) Stakeholder meetings</t>
  </si>
  <si>
    <t>(Date) Site visit [Group member (Name);] FMU (Name)</t>
  </si>
  <si>
    <t>(Date) Document review</t>
  </si>
  <si>
    <t>(Date) Auditors meeting</t>
  </si>
  <si>
    <t>DO NOT DELETE</t>
  </si>
  <si>
    <r>
      <t>FSC</t>
    </r>
    <r>
      <rPr>
        <vertAlign val="superscript"/>
        <sz val="10"/>
        <rFont val="Cambria"/>
        <family val="1"/>
      </rPr>
      <t>®</t>
    </r>
    <r>
      <rPr>
        <sz val="10"/>
        <rFont val="Cambria"/>
        <family val="1"/>
      </rPr>
      <t xml:space="preserve"> AAF category/ies</t>
    </r>
  </si>
  <si>
    <t>Annex 7 Group member details/ FMU details (Group &amp; Multiple FMU)</t>
  </si>
  <si>
    <t>Please indicate clearly if there are any national legal restrictions which do not allow publication of this kind of information.</t>
  </si>
  <si>
    <t>FMU details</t>
  </si>
  <si>
    <t>GROUP CERTIFICATES (COMPLETE BLUE &amp; GREEN SECTIONS)</t>
  </si>
  <si>
    <t xml:space="preserve">Contact details of group member (not site location) 
</t>
  </si>
  <si>
    <t>FMU DETAILS - GROUPS AND MULTIPLE FMU</t>
  </si>
  <si>
    <t>Group member Name (+ local /trading names if applicable)</t>
  </si>
  <si>
    <t>State/County</t>
  </si>
  <si>
    <t>Post code</t>
  </si>
  <si>
    <t>Number of FMU's</t>
  </si>
  <si>
    <t>FMU Names (create new line for each FMU)</t>
  </si>
  <si>
    <t>Management category</t>
  </si>
  <si>
    <t>HCV present?</t>
  </si>
  <si>
    <t>Year visited by SA</t>
  </si>
  <si>
    <t>Disclaimer: auditing is based on a sampling process of the available information.</t>
  </si>
  <si>
    <t>6.1a</t>
  </si>
  <si>
    <t xml:space="preserve">6.1b </t>
  </si>
  <si>
    <r>
      <t xml:space="preserve">Any significant issues impacting on the audit programme </t>
    </r>
    <r>
      <rPr>
        <sz val="11"/>
        <color indexed="12"/>
        <rFont val="Cambria"/>
        <family val="1"/>
      </rPr>
      <t>Y/N</t>
    </r>
    <r>
      <rPr>
        <sz val="11"/>
        <rFont val="Cambria"/>
        <family val="1"/>
      </rPr>
      <t xml:space="preserve"> (If Y describe issues below):</t>
    </r>
  </si>
  <si>
    <r>
      <t xml:space="preserve">Any deviation from the audit plan and their reasons? </t>
    </r>
    <r>
      <rPr>
        <sz val="11"/>
        <color indexed="12"/>
        <rFont val="Cambria"/>
        <family val="1"/>
      </rPr>
      <t>Y/N</t>
    </r>
    <r>
      <rPr>
        <sz val="11"/>
        <rFont val="Cambria"/>
        <family val="1"/>
      </rPr>
      <t xml:space="preserve"> If Y describe issues below):</t>
    </r>
  </si>
  <si>
    <t>3.1a</t>
  </si>
  <si>
    <t>3.1b</t>
  </si>
  <si>
    <t>7.1a</t>
  </si>
  <si>
    <t>7.1b</t>
  </si>
  <si>
    <t>8.1a</t>
  </si>
  <si>
    <t>8.1b</t>
  </si>
  <si>
    <t>9.1a</t>
  </si>
  <si>
    <t>9.1b</t>
  </si>
  <si>
    <t>Audit Objectives for Soil Association Certification are to assess the Organisation against the relevant PEFC Scheme and associated PEFC normative documents, and relevant ISO Standards and shall include the following:
a) determination of the conformity of the client’s management system, or parts of it, with audit criteria;
b) determination of the ability of the management system to ensure the client meets applicable statutory, regulatory and contractual requirements;
c) determination of the effectiveness of the management system to ensure the client can reasonably expect to achieving its specified objectives;
d) as applicable, identification of areas for potential improvement of the management system.</t>
  </si>
  <si>
    <t>Audit Objectives, Criteria and Standards used (inc version and date approved)</t>
  </si>
  <si>
    <t>The Audit Criteria are contained in the relevant PEFC Scheme and normative documents, and are effectively reprodcued through the checklists and other elements of this Report Template and Soil Association Certification's Management system.</t>
  </si>
  <si>
    <t>Audit Objectives, Audit Criteria and Assessment process</t>
  </si>
  <si>
    <t>6.4.2</t>
  </si>
  <si>
    <t>6.4.3</t>
  </si>
  <si>
    <t>Assessment Process</t>
  </si>
  <si>
    <t>7.4.2</t>
  </si>
  <si>
    <t>7.4.3</t>
  </si>
  <si>
    <t>8.4.2</t>
  </si>
  <si>
    <t>8.4.3</t>
  </si>
  <si>
    <t>9.4.2</t>
  </si>
  <si>
    <t>9.4.3</t>
  </si>
  <si>
    <t>3.7.2</t>
  </si>
  <si>
    <t>(Date) Closing meeting - INCLUDE RECORD OF ATTENDANCE</t>
  </si>
  <si>
    <t>(Date) Opening meeting - INCLUDE RECORD OF ATTENDANCE</t>
  </si>
  <si>
    <t>RT-FM-001a-06 April 2020. ©  Produced by Soil Association Certification Limited</t>
  </si>
  <si>
    <t>ANNEX 2 - STAKEHOLDER SUMMARY REPORT (note: similar issues may be grouped together)</t>
  </si>
  <si>
    <t>Audit (MA, S1 etc..)</t>
  </si>
  <si>
    <t>Relation / stakeholder type - eg. neighbour, NGO etc</t>
  </si>
  <si>
    <t>Positive / 
Negative/ Other</t>
  </si>
  <si>
    <t>Soil Association response</t>
  </si>
  <si>
    <t>Common Name</t>
  </si>
  <si>
    <t xml:space="preserve">BASIC INFORMATION </t>
  </si>
  <si>
    <t>note to applicant - please complete this column</t>
  </si>
  <si>
    <t>Soil Association Certification Ltd</t>
  </si>
  <si>
    <t>To be completed by SA Certification on issue of certificate</t>
  </si>
  <si>
    <r>
      <t>Details of forest manager/owner/</t>
    </r>
    <r>
      <rPr>
        <b/>
        <sz val="11"/>
        <rFont val="Cambria"/>
        <family val="1"/>
      </rPr>
      <t>contractor/wood procurement organisation (Certificate holder)</t>
    </r>
  </si>
  <si>
    <t>Street/Town(City)/State(County)/Zip(Postal code)</t>
  </si>
  <si>
    <t xml:space="preserve">Single / Group </t>
  </si>
  <si>
    <t xml:space="preserve">Forest owner(s)
</t>
  </si>
  <si>
    <t>1.3.1.b</t>
  </si>
  <si>
    <t>Wood procurement organisation(s), or
Forest contractor(s):
- Felling operations contractor
- Silvicultural contractor, or
- Forest management planning contractor.</t>
  </si>
  <si>
    <t>x deg, x min E or W - Coordinates should refer to the center of the FMU.
For Groups/Multiple FMUs write: "refer to A7".</t>
  </si>
  <si>
    <t>x deg, x min, N or S -  Coordinates should refer to the center of the FMU.
For Groups/Multiple FMUs write "refer to A7"</t>
  </si>
  <si>
    <t>North/ South</t>
  </si>
  <si>
    <t>Boreal/ Temperate/Subtropical/Tropical</t>
  </si>
  <si>
    <t>1.3.10b</t>
  </si>
  <si>
    <t xml:space="preserve">Public/State/Community/Private (please give total # ha for each type)
</t>
  </si>
  <si>
    <t>Indigenous/Concession/Low intensity/Small producer</t>
  </si>
  <si>
    <t>Church</t>
  </si>
  <si>
    <t xml:space="preserve">Public/State/Community/Private
</t>
  </si>
  <si>
    <t>Indigenous</t>
  </si>
  <si>
    <t>Natural/Plantation/Semi-Natural &amp; Mixed Plantation &amp; Natural Forest</t>
  </si>
  <si>
    <t>List of High Nature Values</t>
  </si>
  <si>
    <t>Total:</t>
  </si>
  <si>
    <t>Drop down list Y/N</t>
  </si>
  <si>
    <t>YES</t>
  </si>
  <si>
    <t>NO</t>
  </si>
  <si>
    <t>both</t>
  </si>
  <si>
    <t>PEFC</t>
  </si>
  <si>
    <t xml:space="preserve">Forest owner(s), or </t>
  </si>
  <si>
    <t>Wood procurement organisation(s), or</t>
  </si>
  <si>
    <t>Forest contractor(s):</t>
  </si>
  <si>
    <t>Felling operations contractor</t>
  </si>
  <si>
    <t>Silvicultural contractor, or</t>
  </si>
  <si>
    <t>Forest management planning contractor</t>
  </si>
  <si>
    <t>North</t>
  </si>
  <si>
    <t>Boreal</t>
  </si>
  <si>
    <t>Please detail any current or previous FSC/Other applications or certifications within the last 5 years
For previous certificates please supply a copy of the last audit report</t>
  </si>
  <si>
    <t>For current or suspended FSC certificates, unless subject to a transfer agreement as per FSC-PRO-20-003, we will not be able to progress applications
For previous FSC certificates we will need a copy of the last audit report</t>
  </si>
  <si>
    <t>FSC</t>
  </si>
  <si>
    <r>
      <t>FSC</t>
    </r>
    <r>
      <rPr>
        <b/>
        <u/>
        <vertAlign val="superscript"/>
        <sz val="11"/>
        <rFont val="Cambria"/>
        <family val="1"/>
      </rPr>
      <t>®</t>
    </r>
    <r>
      <rPr>
        <b/>
        <u/>
        <sz val="11"/>
        <rFont val="Cambria"/>
        <family val="1"/>
      </rPr>
      <t xml:space="preserve"> AAF category/ies</t>
    </r>
  </si>
  <si>
    <t>SLIMF area (ha)</t>
  </si>
  <si>
    <t xml:space="preserve">FSC </t>
  </si>
  <si>
    <t>1.4.2a</t>
  </si>
  <si>
    <t>Area of production forest</t>
  </si>
  <si>
    <t>include forest from which timber may be harvested</t>
  </si>
  <si>
    <t>1.4.2b</t>
  </si>
  <si>
    <t>Area of production forest classified as 'plantation'</t>
  </si>
  <si>
    <t>1.4.2c</t>
  </si>
  <si>
    <t>Area of production forest regenerated primarily by replanting or by a combination of replanting and coppicing of the planted stems</t>
  </si>
  <si>
    <t>1.4.2d</t>
  </si>
  <si>
    <t>Area of production forest regenerated primarily by natural regeneration, or by a combination of natural regeneration and coppicing of the naturally regenerated stems</t>
  </si>
  <si>
    <t>1.4.5a</t>
  </si>
  <si>
    <t xml:space="preserve">List of High Conservation Values </t>
  </si>
  <si>
    <t xml:space="preserve">Delete as appropriate
See applicable National/Regional/Interim Forest Stewardship Standard for guidance.  </t>
  </si>
  <si>
    <t>Area of forest classified as 'high conservation value forest'</t>
  </si>
  <si>
    <t>1.4.5b</t>
  </si>
  <si>
    <t>Presence of Indigenous Peoples</t>
  </si>
  <si>
    <t xml:space="preserve">See applicable National/Regional/Interim Forest Stewardship Standard for guidance. </t>
  </si>
  <si>
    <t>1.4.5c</t>
  </si>
  <si>
    <t xml:space="preserve">Presence of Intact Forest Landscape </t>
  </si>
  <si>
    <t>1.4.5d</t>
  </si>
  <si>
    <t>Area protected from commercial harvesting of timber and managed primarily for conservation objectives</t>
  </si>
  <si>
    <t>include forest and non-forest land within the Total area 1.4.2</t>
  </si>
  <si>
    <t>1.4.5e</t>
  </si>
  <si>
    <t>Area of forest protected from commercial harvesting of timber and managed primarily for the production of NTFPs or services</t>
  </si>
  <si>
    <t>1.4.5f</t>
  </si>
  <si>
    <t>Ecosystem Services</t>
  </si>
  <si>
    <t>1.4.8a</t>
  </si>
  <si>
    <t>Approximate annual commercial production of non-timber forest products included in the scope of the certificate, by product type.</t>
  </si>
  <si>
    <t>1.4.14</t>
  </si>
  <si>
    <t>SLIMFs - Small</t>
  </si>
  <si>
    <t>1.4.15</t>
  </si>
  <si>
    <t>SLIMFs - Low intensity</t>
  </si>
  <si>
    <t>1.4.17</t>
  </si>
  <si>
    <t>Area of forest owned/managed (including share or partial ownership/manager, consultant or other responsibility) but excluded from  the scope of the certificate</t>
  </si>
  <si>
    <t>Name</t>
  </si>
  <si>
    <r>
      <t xml:space="preserve">Reasons for the exclusion from the FSC certificate. 
</t>
    </r>
    <r>
      <rPr>
        <b/>
        <i/>
        <sz val="11"/>
        <rFont val="Cambria"/>
        <family val="1"/>
      </rPr>
      <t>Is the area within the certified FMU (excision), or a separate FMU (partial certification). Why is the area/FMU not included in the certificate?</t>
    </r>
  </si>
  <si>
    <t>Example: compartment xyz in FMU name</t>
  </si>
  <si>
    <t>x ha</t>
  </si>
  <si>
    <t>Within the certified FMU (excision). Enforced clearance for neigbouring windfarm. Land is still owned by the CH.</t>
  </si>
  <si>
    <t>Example: FMU name</t>
  </si>
  <si>
    <t>Separate FMU (partial certification). The FMU has FSC controlled wood certification for FM so it is not in the scope of this audit.</t>
  </si>
  <si>
    <t>The Crown Estate</t>
  </si>
  <si>
    <t>SA-PEFC-FM-002666</t>
  </si>
  <si>
    <t>PEFC/16-37-1884</t>
  </si>
  <si>
    <t>Robin Walter</t>
  </si>
  <si>
    <t>FSC and PEFC FM</t>
  </si>
  <si>
    <t>Richard Everett</t>
  </si>
  <si>
    <t>The Estate Office, Windsor Great Park, Windsor, Berks, SL4 2HT</t>
  </si>
  <si>
    <t>United Kingdom</t>
  </si>
  <si>
    <t>01753 847504</t>
  </si>
  <si>
    <t>01753 859617</t>
  </si>
  <si>
    <t>Richard.Everett@thecrownestate.co.uk</t>
  </si>
  <si>
    <t>www.thecrownestate.co.uk</t>
  </si>
  <si>
    <t>Andrew Wells</t>
  </si>
  <si>
    <t>Forest Owner</t>
  </si>
  <si>
    <t>UK</t>
  </si>
  <si>
    <t xml:space="preserve">England </t>
  </si>
  <si>
    <t>Lat 55deg 57.15377 min N/ refer to A7</t>
  </si>
  <si>
    <t>Long: 3deg 12.91890 min W / refer to A7</t>
  </si>
  <si>
    <t xml:space="preserve">North </t>
  </si>
  <si>
    <t>Government/The Crown Estate - The Crown Estate is a collection of lands and holdings in the UK belonging to the British monarch as a corporation sole, making it the "Sovereign's public estate", which is neither government property nor part of the monarch's private estate</t>
  </si>
  <si>
    <t>Public</t>
  </si>
  <si>
    <t>Government - The Crown Estate is a collection of lands and holdings in the UK belonging to the British monarch as a corporation sole, making it the "Sovereign's public estate", which is neither government property nor part of the monarch's private estate</t>
  </si>
  <si>
    <t>Broad-leaved/ Coniferous</t>
  </si>
  <si>
    <t>SSSI's, SNCI's, SAM's, PAWS / ASNW
Further information is available in the report and checklist</t>
  </si>
  <si>
    <t>Mixed Indigenous and exotic</t>
  </si>
  <si>
    <t>Tree species –  see Annex 3</t>
  </si>
  <si>
    <t>13986 tonnes (19/20 F/Y)</t>
  </si>
  <si>
    <t xml:space="preserve">Round wood / Firewood </t>
  </si>
  <si>
    <t>m: 133 (6 in Forestry dept - 8 in Arb dept)
f:61</t>
  </si>
  <si>
    <t>no</t>
  </si>
  <si>
    <t>CARs from S4</t>
  </si>
  <si>
    <t xml:space="preserve">Deer management is constantly implemented and culling data can be provided. However, there isn't a consistent plan for monitoring and records deer browsing impacts across the estate. In the past there use to be an annual meeting to discuss gaming management and deciding the annual stock level, however this is not the case now. The lack of records and monitoring evidences makes difficult to understand the scale of browsing problems and to evaluate if culling program is effective. </t>
  </si>
  <si>
    <t xml:space="preserve">UWAS 4.0 4.9.1
</t>
  </si>
  <si>
    <t xml:space="preserve">A permanent pasture area is identified in Windsor (cpt 663), the area is actually grazed and there's a process of bracken control ongoing, however the FMP doesn't refer to it, nor to the management implemented and the area is not included in the small-scale habitats value. </t>
  </si>
  <si>
    <t xml:space="preserve">UKWAS 4.0 - 4.4.2 a)
</t>
  </si>
  <si>
    <t>Within 12 months of the finalisation date of this report</t>
  </si>
  <si>
    <t>CARs from S5</t>
  </si>
  <si>
    <t>Declaration seen of commitment,  signed on 11/12/2018 by the Director of Rural Estates only refers to FSC not PEFC.  As it also makes reference to UKWAS, which is the certification standard for both, there is no non-conformance</t>
  </si>
  <si>
    <t>UKWAS 1.1.5a</t>
  </si>
  <si>
    <t>A 'redundant materials plan' is not in place</t>
  </si>
  <si>
    <t>UKWAS 3.6.2</t>
  </si>
  <si>
    <t>The manager shall prepare and implement a prioritised plan to manage and progressively remove redundant materials</t>
  </si>
  <si>
    <t>The current manager has only been in place for a few months and had not realised, until close to audit, that such a plan had not been put in place as part of a move from UKWAS 3.1 to UKWAS 4 compliance</t>
  </si>
  <si>
    <t>A redundant materials plan is to be written by the manager, who has experience of writing such a plan from his previous role</t>
  </si>
  <si>
    <t>A written 'statement on operational monitoring' provided by Crown Estate stated that written records are not currently made as actions are agreed verbally.  It is noted that current harvesting activity is direct contract.  Contractor interviewed confirmed that monitoring visits are undertaken by Crown Estate staff but was not aware of any written records other than information provided at contract commencement. Ref Minor CAR 2015.3 (also relating to practice at Windsor)  under UKWAS v 3.1,  4.1.2 - raised to Major as repeat issue - 2015.3</t>
  </si>
  <si>
    <t>UKWAS 2.15.1c</t>
  </si>
  <si>
    <t>The manager shall monitor and record implementation of woodland operations.</t>
  </si>
  <si>
    <t>This is partly a function of the current manager being new in post, partly a Crown Estate 'cultural' issue and partly an oversight as contract monitoring visits are frequent and thorough so managers have not realised the importance of making written records and the implications of not making such records on UKWAS compliance.</t>
  </si>
  <si>
    <t>Provide guidance on requirements for contract monitoring records, circulate such guidance, implement and check.</t>
  </si>
  <si>
    <t>Within 3 months of the finalisation date of this report - extended to 6 months during covid 19 restrictions</t>
  </si>
  <si>
    <t>16/04/2021 evidence emailed and reviewed of site visit reports for various forestry operations (handwritten in on formatted templates) from October 2020 - March 2021 along with photos taken on the date. Also shared a recent memo to the team on recording requirements and plan to move to electronic version using GPS in future dated 03/02/21 from The Chief Forester.</t>
  </si>
  <si>
    <t xml:space="preserve">Closed- AG </t>
  </si>
  <si>
    <t>CARs from RA</t>
  </si>
  <si>
    <r>
      <t xml:space="preserve">ANNEX 1 CHECKLIST for : </t>
    </r>
    <r>
      <rPr>
        <b/>
        <sz val="11"/>
        <color indexed="10"/>
        <rFont val="Cambria"/>
        <family val="1"/>
      </rPr>
      <t xml:space="preserve"> UK</t>
    </r>
  </si>
  <si>
    <t>UKWAS(2018, v4.0)</t>
  </si>
  <si>
    <t>UK , the PEFC endorsed national standard UKWAS  is used.</t>
  </si>
  <si>
    <t xml:space="preserve">Ukwas v4.0 ref </t>
  </si>
  <si>
    <t>RA</t>
  </si>
  <si>
    <t>Legal compliance and UKWAS conformance</t>
  </si>
  <si>
    <t>●</t>
  </si>
  <si>
    <t>Management planning</t>
  </si>
  <si>
    <t>Woodland operations</t>
  </si>
  <si>
    <t>Natural, historical and cultural environment</t>
  </si>
  <si>
    <t>People, communities and workers</t>
  </si>
  <si>
    <t>FSC ref</t>
  </si>
  <si>
    <t xml:space="preserve">Compliance and conformance
</t>
  </si>
  <si>
    <t xml:space="preserve">1.1.1 There shall be compliance with the law. There shall be no substantiated outstanding claims of non-compliance related to woodland management.
Verifiers:
• No evidence of non-compliance from audit
• Evidence of correction of any previous non-compliance
• A system to be aware of and implement requirements of new legislation.
</t>
  </si>
  <si>
    <t xml:space="preserve">1.1.2 There shall be conformance to the spirit of any relevant codes of practice or good practice guidelines.
Verifiers: 
• No evidence of non-conformance from audit
• Evidence of correction of any previous non-conformance
• A system to be aware of and conform to new codes of practice and good practice guidelines.
</t>
  </si>
  <si>
    <t>1.1.3 a)</t>
  </si>
  <si>
    <t xml:space="preserve">1.1.3 a) The legal identity of the owner/manager shall be documented. 
Verifiers: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
</t>
  </si>
  <si>
    <t>1.13 b)</t>
  </si>
  <si>
    <t>1.1.3 b) The boundaries of the owner’s/manager’s legal ownership or tenure shall be documented.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t>
  </si>
  <si>
    <t>1.1.3 c)</t>
  </si>
  <si>
    <t>1.1.3 c) The scope of the owner’s/manager’s legal rights to manage the WMU and to harvest products and/or supply services from within the WMU shall be documented.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t>
  </si>
  <si>
    <t>1.1.3 d)</t>
  </si>
  <si>
    <t>1.1.3 d) Legal authority to carry out specific operations, where required by the relevant authorities, shall be documented.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t>
  </si>
  <si>
    <t xml:space="preserve">1.1.3 e) </t>
  </si>
  <si>
    <t>1.3.2</t>
  </si>
  <si>
    <t>1.1.3 e) Payment shall be made in a timely manner of all applicable legally prescribed charges connected with forest management.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t>
  </si>
  <si>
    <t>1.1.4 a)</t>
  </si>
  <si>
    <t>1.6.1</t>
  </si>
  <si>
    <t>1.1.4 a) Mechanisms shall be employed to identify, prevent and resolve disputes over tenure claims and use rights through appropriate consultation with interested parties. 
Verifiers: 
Use of dispute resolution mechanism.</t>
  </si>
  <si>
    <t>1.1.4 b)</t>
  </si>
  <si>
    <t>1.6.2</t>
  </si>
  <si>
    <t>1.1.4 b) Where possible, the owner/manager shall seek to resolve disputes out of court and in a timely manner. 
Verifiers: 
Use of dispute resolution mechanism.</t>
  </si>
  <si>
    <t>1.1.5 a)</t>
  </si>
  <si>
    <t>1.8.1</t>
  </si>
  <si>
    <t xml:space="preserve">1.1.5 a) The owner/manager shall:
• Commit to conformance to this certification standard, and
• Have declared an intention to protect and maintain the woodland management unit and its ecological integrity in the long term.
Verifiers: 
Signed declaration of commitment; Dissemination of the requirements of this certification standard to workers, licensees and leaseholders; Public statement of policy
 </t>
  </si>
  <si>
    <t>1.1.5 b)</t>
  </si>
  <si>
    <t>1.8.2</t>
  </si>
  <si>
    <t xml:space="preserve">1.1.5 b) A statement of these commitments shall be made publicly available upon request. 
Verifiers: 
Signed declaration of commitment; Dissemination of the requirements of this certification standard to workers, licensees and leaseholders; Public statement of policy
 </t>
  </si>
  <si>
    <t>1.1.6 a)</t>
  </si>
  <si>
    <t>1.7.1</t>
  </si>
  <si>
    <t>1.1.6 a) There shall be conformance to guidance on anti-corruption legislation. 
Verifiers: 
• Discussion with the owner/manager
• Written procedures
• Public statement of policy.</t>
  </si>
  <si>
    <t>1.1.6 b)</t>
  </si>
  <si>
    <t>1.7.2</t>
  </si>
  <si>
    <t xml:space="preserve">1.1.6 b) Large enterprises shall have and implement a publicly available anti-corruption policy which meets or exceeds the requirements of legislation. 
Verifiers: 
• Discussion with the owner/manager
• Written procedures
• Public statement of policy.
</t>
  </si>
  <si>
    <t xml:space="preserve">1.1.7 </t>
  </si>
  <si>
    <t>1.5.1</t>
  </si>
  <si>
    <t>1.1.7 There shall be compliance with legislation relating to the transportation and trade of forest products, including, where relevant, the EU Timber Regulation (EUTR) and phytosanitary requirements.
Verifiers: 
• Relevant procedures and records.</t>
  </si>
  <si>
    <t>Protection from illegal activities</t>
  </si>
  <si>
    <t xml:space="preserve">1.2.1 The owner/manager shall take all reasonable measures, including engagement with the police and statutory bodies, to prevent or stop illegal or unauthorised uses of the woodland that could jeopardise fulfilment of the objectives of management.
Verifiers: 
• The owner/manager is aware of potential and actual problems
• Evidence of response to actual current problems
• Evidence of a pro-active approach to potential and actual problems including follow-up action
• Engagement with statutory bodies.
</t>
  </si>
  <si>
    <t>Genetically modified organisms</t>
  </si>
  <si>
    <t>10.4.1</t>
  </si>
  <si>
    <t xml:space="preserve">1.3.1 Genetically modified organisms (GMOs) shall not be used.
Verifiers: 
• Plant supply records
• Discussion with the owner/manager.
</t>
  </si>
  <si>
    <t xml:space="preserve">Long term policy and objectives
</t>
  </si>
  <si>
    <t>2.1.1 a)</t>
  </si>
  <si>
    <t>7.1.1</t>
  </si>
  <si>
    <t>2.1.1 a) The owner/manager shall have a long term policy and management objectives which are environmentally sound, socially beneficial and economically viable. 
Verifiers: 
• Discussion with the owner/manager and workers
• Management planning documentation
• Toolbox talks</t>
  </si>
  <si>
    <t>2.1.1 b)</t>
  </si>
  <si>
    <t>7.1.2</t>
  </si>
  <si>
    <t>2.1.1 b) The policy and objectives, or summaries thereof, shall be proactively communicated to workers consistent with their roles and responsibilities. 
Verifiers: 
• Discussion with the owner/manager and workers
• Management planning documentation
• Toolbox talks</t>
  </si>
  <si>
    <t>2.1.2</t>
  </si>
  <si>
    <t xml:space="preserve">2.1.2 Woodland management planning shall take fully into account the long-term positive and negative economic, environmental and social impacts of proposed operations, including potential impacts outside the WMU.
Verifiers: 
• Discussion with the owner/manager
• Management planning documentation.
</t>
  </si>
  <si>
    <t>2.1.3 a)</t>
  </si>
  <si>
    <t xml:space="preserve">2.1.3 a) Woodland management planning shall demonstrate a commitment to long-term economic viability. 
Verifiers: 
• Discussion with the owner/manager
• Management planning documentation
• Financial records relating to the woodland resource
• Budget forecasting, expenditure and potential sources of funding.
</t>
  </si>
  <si>
    <t>2.1.3 b)</t>
  </si>
  <si>
    <t>5.5.2</t>
  </si>
  <si>
    <t xml:space="preserve">2.1.3 b) The owner/manager shall aim to secure the necessary investment to implement the management plan in order to meet this standard and to ensure long-term economic viability.
Verifiers: 
• Discussion with the owner/manager
• Management planning documentation
• Financial records relating to the woodland resource
• Budget forecasting, expenditure and potential sources of funding. </t>
  </si>
  <si>
    <t xml:space="preserve">Documentation
</t>
  </si>
  <si>
    <t>2.2.1 a)</t>
  </si>
  <si>
    <t>7.1.3.1</t>
  </si>
  <si>
    <t xml:space="preserve">2.2.1 All areas in the WMU shall be covered by management planning documentation which shall be retained for at least ten years and shall incorporate:
2.2.1  a) A long-term policy for the woodland.
Verifiers: 
• Management planning documentation 
• Appropriate maps and records.
</t>
  </si>
  <si>
    <t>2.2.1 b)</t>
  </si>
  <si>
    <t>5.1.1</t>
  </si>
  <si>
    <t xml:space="preserve">2.2.1  b) Assessment of relevant components of the woodland resource, including potential products and services which are consistent with the management objectives. 
Verifiers: 
• Management planning documentation 
• Appropriate maps and records.
</t>
  </si>
  <si>
    <t xml:space="preserve">2.2.1  c) </t>
  </si>
  <si>
    <t>6.1.1</t>
  </si>
  <si>
    <t>2.2.1  c) Assessment of environmental values, including those outside the WMU potentially affected by management, sufficient to determine appropriate conservation measures and to provide a baseline for detecting possible negative impacts.
Verifiers: 
• Management planning documentation 
• Appropriate maps and records.</t>
  </si>
  <si>
    <t>2.2.1  d)</t>
  </si>
  <si>
    <t>7.2.1.4</t>
  </si>
  <si>
    <t>2.2.1  d) Identification of special characteristics and sensitivities of the woodland and appropriate treatments. 
Verifiers: 
• Management planning documentation 
• Appropriate maps and records.</t>
  </si>
  <si>
    <t>2.2.1  e)</t>
  </si>
  <si>
    <t>7.2.1.5</t>
  </si>
  <si>
    <t>2.2.1  e) Specific measures to maintain and where possible enhance those areas identified under sections 4.1-4.5 and 4.8, considering areas where either the extent of these areas or their sensitivity to operations may be unknown
Verifiers: 
• Management planning documentation 
• Appropriate maps and records.</t>
  </si>
  <si>
    <t>2.2.1  f)</t>
  </si>
  <si>
    <t>7.2.1.6</t>
  </si>
  <si>
    <t>2.2.1  f) Identification of community and social needs and sensitivities. 
Verifiers: 
• Management planning documentation 
• Appropriate maps and records.</t>
  </si>
  <si>
    <t xml:space="preserve">2.2.1  g) </t>
  </si>
  <si>
    <t>7.1.3.2 (objectives) and 7.3.1 (targets)</t>
  </si>
  <si>
    <t>2.2.1  g) Prioritised objectives, with verifiable targets to measure progress. 
Verifiers: 
• Management planning documentation 
• Appropriate maps and records.</t>
  </si>
  <si>
    <t>2.2.1  h)</t>
  </si>
  <si>
    <t>7.2.1.8</t>
  </si>
  <si>
    <t>2.2.1  h) Rationale for management prescriptions
Verifiers: 
• Management planning documentation 
• Appropriate maps and records.</t>
  </si>
  <si>
    <t>2.2.1  i)</t>
  </si>
  <si>
    <t>7.2.1.9</t>
  </si>
  <si>
    <t>2.2.1  i) Outline planned felling and regeneration over the next 20 years. 
Verifiers: 
• Management planning documentation 
• Appropriate maps and records.</t>
  </si>
  <si>
    <t>2.2.1  j)</t>
  </si>
  <si>
    <t>7.2.1.10</t>
  </si>
  <si>
    <t>2.2.1  j) Where applicable annual allowable harvest of non-timber woodland products (NTWPs). 
Verifiers: 
• Management planning documentation 
• Appropriate maps and records.</t>
  </si>
  <si>
    <t xml:space="preserve">2.2.1  k) </t>
  </si>
  <si>
    <t>7.2.1.11</t>
  </si>
  <si>
    <t>2.2.1  k) Rationale for the operational techniques to be used. 
Verifiers: 
• Management planning documentation 
• Appropriate maps and records.</t>
  </si>
  <si>
    <t>2.2.1  l)</t>
  </si>
  <si>
    <t>7.2.1.12</t>
  </si>
  <si>
    <t>2.2.1  l) Plans for implementation, first five years in detail.  
Verifiers: 
• Management planning documentation 
• Appropriate maps and records.</t>
  </si>
  <si>
    <t xml:space="preserve">2.2.1  m) </t>
  </si>
  <si>
    <t>7.2.1.13</t>
  </si>
  <si>
    <t>2.2.1  m) Appropriate maps.  
Verifiers: 
• Management planning documentation 
• Appropriate maps and records.</t>
  </si>
  <si>
    <t>2.2.1  n)</t>
  </si>
  <si>
    <t>7.2.1.14</t>
  </si>
  <si>
    <t>2.2.1  n) Plans to monitor at least those elements identified under section 2.15.1 against the objectives. 
Verifiers: 
• Management planning documentation 
• Appropriate maps and records.</t>
  </si>
  <si>
    <t>2.2.2</t>
  </si>
  <si>
    <t>7.5.1</t>
  </si>
  <si>
    <t xml:space="preserve">2.2.2 While respecting the confidentiality of information, the owner/manager shall, upon request, make publicly available either:
• Management planning documentation, or 
• A summary of the management planning documentation.
Verifiers: 
• Evidence of fulfilling requests for management planning documentation or summaries
• A public contact point
• Summary management planning documentation.
</t>
  </si>
  <si>
    <t>2.2.3</t>
  </si>
  <si>
    <t xml:space="preserve">2.2.3 The management planning documentation shall be reviewed periodically (at least every ten years), taking into account:
• Monitoring results,
• Results of certification audits,
• Results of stakeholder engagement,
• New research and technical information, and
• Changed environmental, social, or economic circumstances.
Verifiers: 
• Management planning documentation.
</t>
  </si>
  <si>
    <t>Consultation and co-operation</t>
  </si>
  <si>
    <t>2.3.1 a)</t>
  </si>
  <si>
    <t>4.1.1</t>
  </si>
  <si>
    <t xml:space="preserve">2.3.1 a) a) Local people, relevant organisations and interested parties shall be identified and made aware that: 
• New or revised management planning documentation, as specified under section 2.2.1, is being produced
• High impact operations are planned 
• The woodland is being evaluated for certification. 
Verifiers: 
• Consultation with the relevant forestry authority
• Evidence that users of the WMU are informed about high impact operations (e.g. signs, letters or other appropriate means).
• A list of interested parties 
• Established means of pro-active communication. 
• A public contact point.
</t>
  </si>
  <si>
    <t>2.3.1 b)</t>
  </si>
  <si>
    <t>4.1.2</t>
  </si>
  <si>
    <t xml:space="preserve">2.3.1 b)  The owner/manager shall ensure that there is full co-operation with the relevant forestry authority’s consultation processes. 
Verifiers: 
• Consultation with the relevant forestry authority
• Evidence that users of the WMU are informed about high impact operations (e.g. signs, letters or other appropriate means).
• A list of interested parties 
• Established means of pro-active communication. 
• A public contact point.
</t>
  </si>
  <si>
    <t>2.3.1 c)</t>
  </si>
  <si>
    <t>7.6.1 (general engagement in planning and monitoring processes) and 9.4.2 (HCV monitoring)]</t>
  </si>
  <si>
    <t xml:space="preserve">2.3.1 c) The owner/manager shall consult appropriately with local people, relevant organisations and other interested parties, and provide opportunities for their engagement in planning and monitoring processes. 
Verifiers: 
• Consultation with the relevant forestry authority
• Evidence that users of the WMU are informed about high impact operations (e.g. signs, letters or other appropriate means).
• A list of interested parties 
• Established means of pro-active communication. 
• A public contact point.
</t>
  </si>
  <si>
    <t>2.3.1 d)</t>
  </si>
  <si>
    <t xml:space="preserve">2.3.1 d) Methods of consultation and engagement shall be designed to ensure that local people, relevant organisations and other interested parties have reasonable opportunities to participate equitably and without discrimination. 
Verifiers: 
• Consultation with the relevant forestry authority
• Evidence that users of the WMU are informed about high impact operations (e.g. signs, letters or other appropriate means).
• A list of interested parties 
• Established means of pro-active communication. 
• A public contact point.
</t>
  </si>
  <si>
    <t>2.3.1 e)</t>
  </si>
  <si>
    <t>4.5.1</t>
  </si>
  <si>
    <t>2.3.1 e) The owner/manager shall respond to issues raised or requests for ongoing dialogue and engagement and shall demonstrate how the results of the consultation including community and social impacts have been taken into account in management planning and operations. 
Verifiers: 
• Consultation with the relevant forestry authority
• Evidence that users of the WMU are informed about high impact operations (e.g. signs, letters or other appropriate means).
• A list of interested parties 
• Established means of pro-active communication. 
• A public contact point.</t>
  </si>
  <si>
    <t>2.3.1 f)</t>
  </si>
  <si>
    <t>4.1.3</t>
  </si>
  <si>
    <t>2.3.1 f) At least 30 days shall be allowed for people to respond to notices, letters or meetings before certification. 
Verifiers: 
• Consultation with the relevant forestry authority
• Evidence that users of the WMU are informed about high impact operations (e.g. signs, letters or other appropriate means).
• A list of interested parties 
• Established means of pro-active communication. 
• A public contact point.</t>
  </si>
  <si>
    <t>2.3.2 a)</t>
  </si>
  <si>
    <t>6.8.3</t>
  </si>
  <si>
    <t xml:space="preserve">2.3.2 a)  a) Where appropriate, contact shall be made with the owners of adjoining woodlands to try to ensure that restructuring of one woodland complements and does not unreasonably compromise the management of adjoining ones. 
Verifiers: 
• Awareness of potential problems and verbal description of appropriate action
• Felling plan
• Membership of a wildlife management group
• Where there is a significant problem caused by wildlife, a documented plan (which may take the form of a contract or licence) for control.
</t>
  </si>
  <si>
    <t>2.3.2 b)</t>
  </si>
  <si>
    <t>10.3.4</t>
  </si>
  <si>
    <t>2.3.2 b) Management of invasive plants and of wild mammals shall be undertaken where relevant in co-operation with statutory bodies and where possible and practicable in co-ordination with neighbours (see also section 2.12.1 in relation to deer). 
Verifiers: 
• Awareness of potential problems and verbal description of appropriate action
• Felling plan
• Membership of a wildlife management group
• Where there is a significant problem caused by wildlife, a documented plan (which may take the form of a contract or licence) for control.</t>
  </si>
  <si>
    <t>2.3.2 c)</t>
  </si>
  <si>
    <t>6.6.6</t>
  </si>
  <si>
    <t>2.3.2 c) Where appropriate and possible, the owner/manager shall consider opportunities for cooperating with neighbours in landscape scale conservation initiatives. 
Verifiers: 
• Awareness of potential problems and verbal description of appropriate action
• Felling plan
• Membership of a wildlife management group
• Where there is a significant problem caused by wildlife, a documented plan (which may take the form of a contract or licence) for control.</t>
  </si>
  <si>
    <t>Productive potential of the WMU</t>
  </si>
  <si>
    <t>2.4.1</t>
  </si>
  <si>
    <t>5.2.1</t>
  </si>
  <si>
    <t>2.4.1 The owner/manager shall plan and implement measures to maintain and/or enhance long-term soil and hydrological functions.
Verifiers: 
• Management planning documentation
• Field observation.</t>
  </si>
  <si>
    <t>2.4.2 a)</t>
  </si>
  <si>
    <t>5.2.2</t>
  </si>
  <si>
    <t xml:space="preserve">2.4.2 a) Timber shall normally be harvested from the WMU at or below a level which can be permanently sustained. 
Verifiers: 
• Compartment records
• Growth and yield estimates
• Production records or appropriate standing sale volume assessments and reconciliation with estimates
• Demonstrated control of thinning intensity
• Discussion with the owner/manager
• Field observation.
</t>
  </si>
  <si>
    <t>2.4.2 b)</t>
  </si>
  <si>
    <t>5.2.3</t>
  </si>
  <si>
    <t>2.4.2 b) Selective harvesting shall not be to the long-term detriment of the quality and value of stands. 
Verifiers: 
• Compartment records
• Growth and yield estimates
• Production records or appropriate standing sale volume assessments and reconciliation with estimates
• Demonstrated control of thinning intensity
• Discussion with the owner/manager
• Field observation.</t>
  </si>
  <si>
    <t>2.4.3</t>
  </si>
  <si>
    <t>5.2.4</t>
  </si>
  <si>
    <t>2.4.3 Harvesting of non-timber woodland products or use of ecosystem services from the WMU shall be at or below a level which can be permanently sustained.
Verifiers: 
• Evidence from records and discussion with the owner/manager that quantities harvested are in line with sustainable growth rates and that there are no significant adverse environmental impacts.</t>
  </si>
  <si>
    <t>2.4.4</t>
  </si>
  <si>
    <t>1.5.2</t>
  </si>
  <si>
    <t xml:space="preserve">2.4.4 Priority species shall not be harvested or controlled without the consent of the relevant statutory nature conservation and countryside agency.
Verifiers: 
• Discussion with the owner/manager
• Monitoring records
• Species inventories.
</t>
  </si>
  <si>
    <t>Assessment of environmental impacts</t>
  </si>
  <si>
    <t>2.5.1 a)</t>
  </si>
  <si>
    <t>6.2.1</t>
  </si>
  <si>
    <t>2.5.1 a) The impacts of new planting and other woodland plans on environmental values shall be assessed before operations are implemented, in a manner appropriate to the scale of the operations and the sensitivity of the site. 
Verifiers: 
• Management planning documentation
• Documented environmental impact assessment or Appropriate Assessment where such has been requested by the relevant forestry authority
• Documented environmental appraisals
• Discussion with the owner/manager
• Field observation.</t>
  </si>
  <si>
    <t>2.5.1 b)</t>
  </si>
  <si>
    <t>2.5.1 b) The results of the environmental assessments shall be incorporated into planning and implementation in order to avoid, minimise or repair adverse environmental impacts of management activities.  
Verifiers: 
• Management planning documentation
• Documented environmental impact assessment or Appropriate Assessment where such has been requested by the relevant forestry authority
• Documented environmental appraisals
• Discussion with the owner/manager
• Field observation.</t>
  </si>
  <si>
    <t>2.5.2</t>
  </si>
  <si>
    <t>6.7.2</t>
  </si>
  <si>
    <t xml:space="preserve">2.5.2 The impacts of woodland plans shall be considered at a landscape level, taking due account of the interaction with adjoining land and other nearby habitats.
Verifiers: 
• Management planning documentation
• Maps
• Discussion with the owner/manager.
</t>
  </si>
  <si>
    <t>2.5.3 a)</t>
  </si>
  <si>
    <t>10.9.1</t>
  </si>
  <si>
    <t>2.5.3 a) The owner/manager shall assess the potential negative impacts of natural hazards on the WMU, including drought, floods, wind, fire, invasive plant and animal species, and other pests and diseases. 
Verifiers: 
• Management planning documentation
• Discussion with the owner/manager.</t>
  </si>
  <si>
    <t>2.5.3 b)</t>
  </si>
  <si>
    <t>10.9.2</t>
  </si>
  <si>
    <t>2.5.3 b) Planting and restructuring plans shall be designed to mitigate the risk of damage from natural hazards. 
Verifiers: 
• Management planning documentation
• Discussion with the owner/manager.</t>
  </si>
  <si>
    <t>Woodland creation</t>
  </si>
  <si>
    <t>2.6.1</t>
  </si>
  <si>
    <t xml:space="preserve">
6.8.1</t>
  </si>
  <si>
    <t xml:space="preserve">2.6.1 New woodlands shall be located and designed in ways that will:
• Deliver economic goods and/or ecosystem services,
• Maintain or enhance the visual, cultural and ecological value and character of the wider landscape, and
• Ensure the creation of a diverse woodland over time.
Verifiers: 
• Management planning documentation
• Field surveys
• Discussion with the owner/manager
• Maps
• Field observation.
</t>
  </si>
  <si>
    <t>Woodland restructuring</t>
  </si>
  <si>
    <t>2.7.1</t>
  </si>
  <si>
    <t>6.8.2</t>
  </si>
  <si>
    <t xml:space="preserve">2.7.1 Even-aged woodlands shall be gradually restructured to achieve an appropriately diverse mosaic of species, sizes, ages, spatial scales, and regeneration cycles. This structural diversity shall be maintained or enhanced.
Verifiers: 
• Management planning documentation
• Discussion with the owner/manager
• Maps
• Field observation.
</t>
  </si>
  <si>
    <t>Tree species selection</t>
  </si>
  <si>
    <t>2.8.1 a)</t>
  </si>
  <si>
    <t>10.2.1</t>
  </si>
  <si>
    <t xml:space="preserve">2.8.1 a) The range of species selected for new woodlands, and natural or artificial regeneration of existing woodlands shall be suited to the site and shall take into consideration:
• Improvement of long-term forest resilience
• Management objectives
• Requirements for conservation and enhancement of biodiversity (see section 4)
• Requirements for enhancement and restoration of habitats (see section 4)
• Landscape character. 
Verifiers: 
• Discussion with the owner/manager demonstrates that consideration has been given to a range of species, including native species
• Evidence of Ecological Site Classification analysis
• Management planning documentation
• Field observation.
</t>
  </si>
  <si>
    <t>2.8.1 b)</t>
  </si>
  <si>
    <t>10.1.1</t>
  </si>
  <si>
    <t xml:space="preserve">2.8.1 b) Regeneration (natural or planted) shall restore stand composition in a timely manner to pre-harvesting or more natural conditions.
Verifiers: 
• Discussion with the owner/manager demonstrates that consideration has been given to a range of species, including native species
• Evidence of Ecological Site Classification analysis
• Management planning documentation
• Field observation. </t>
  </si>
  <si>
    <t>2.8.1 c)</t>
  </si>
  <si>
    <t>10.2.2</t>
  </si>
  <si>
    <t xml:space="preserve">2.8.1 c) Native species shall be preferred to non-native. If non-native species are used it shall be shown that they will clearly outperform native species in meeting the owner’s objectives or in achieving long-term forest resilience. </t>
  </si>
  <si>
    <t>Non-native species</t>
  </si>
  <si>
    <t>2.9.1 a)</t>
  </si>
  <si>
    <t>10.3.1</t>
  </si>
  <si>
    <t xml:space="preserve">2.9.1 a) Non-native tree species shall only be introduced to the WMU when evidence or experience shows that any invasive impacts can be controlled effectively. 
Verifiers: 
• Documented impact assessment of any introductions made after the first certification
• Discussion with the owner/manager
• Field observation.
</t>
  </si>
  <si>
    <t>2.9.1 b)</t>
  </si>
  <si>
    <t>10.3.2</t>
  </si>
  <si>
    <t>2.9.1 b) Other non-native plant and animal species shall only be introduced if they are non-invasive and bring environmental benefits. 
Verifiers: 
• Documented impact assessment of any introductions made after the first certification
• Discussion with the owner/manager
• Field observation.</t>
  </si>
  <si>
    <t>2.9.1 c)</t>
  </si>
  <si>
    <t>10.3.3</t>
  </si>
  <si>
    <t>2.9.1 c) All new introductions shall be carefully monitored, and effective mitigation measures shall be implemented to control negative impacts outside the area in which they are established. 
Verifiers: 
• Documented impact assessment of any introductions made after the first certification
• Discussion with the owner/manager
• Field observation.</t>
  </si>
  <si>
    <t>Silvicultural systems</t>
  </si>
  <si>
    <t>2.10.1 a)</t>
  </si>
  <si>
    <t>10.5.1</t>
  </si>
  <si>
    <t>2.10.1 a) Appropriate silvicultural systems shall be adopted which are suited to species, sites, wind risk, tree health risks and management objectives and which stipulate soundly-based planting, establishment, thinning, felling and regeneration plans. 
Verifiers: 
• Management planning documentation
• Discussion with the owner/manager
• Field observation.</t>
  </si>
  <si>
    <t>2.10.1 b)</t>
  </si>
  <si>
    <t>10.5.2</t>
  </si>
  <si>
    <t>2.10.1 b) Where species, sites, wind risk, tree health risk and management objectives allow, a range of silvicultural approaches, and in particular lower impact silvicultural systems, shall be adopted with the aim of diversifying ages, species and stand structures. 
Verifiers: 
• Management planning documentation
• Discussion with the owner/manager
• Field observation.</t>
  </si>
  <si>
    <t>2.10.2 a)</t>
  </si>
  <si>
    <t>10.5.3</t>
  </si>
  <si>
    <t>2.10.2 a) In semi-natural woodland lower impact silvicultural systems shall be adopted. All felling shall be in accordance with the specific guidance for that type of woodland in the relevant Forestry Commission Practice Guide. 
Verifiers: 
• Management planning documentation
• Discussion with the owner/manager
• Field observation.</t>
  </si>
  <si>
    <t>2.10.2 b)</t>
  </si>
  <si>
    <t>10.5.4</t>
  </si>
  <si>
    <t>2.10.2 b) In semi-natural woodlands over 10 ha, no more than 10% shall be felled in any five-year period unless justified in terms of biodiversity enhancement or lower impact. 
Verifiers: 
• Management planning documentation
• Discussion with the owner/manager
• Field observation.</t>
  </si>
  <si>
    <t>Conservation</t>
  </si>
  <si>
    <t>2.11.1 a)</t>
  </si>
  <si>
    <t>6.5.1</t>
  </si>
  <si>
    <t>2.11.1 a) Management planning shall identify a minimum of 15% of the WMU where management for conservation and enhancement of biodiversity is the primary objective. 
Verifiers: 
• Management planning documentation including maps
• Field observation.</t>
  </si>
  <si>
    <t>2.11.1 b)</t>
  </si>
  <si>
    <t>6.5.2</t>
  </si>
  <si>
    <t xml:space="preserve">2.11.1 b) This shall include conservation areas and features identified in the following sections:
• Statutory designated sites (section 4.1)
• Ancient semi-natural woodland (section 4.2)
• Plantations on ancient woodland sites (section 4.3)
• Other valuable semi-natural habitats (section 4.4) 
• Areas and features of critical importance for watershed management or erosion control (section 4.5)
• Natural reserves (section 4.6.1)
• Long-term retentions and/or areas managed under lower impact silvicultural systems (LISS) (section 4.6.2). 
Verifiers: 
• Management planning documentation including maps
• Field observation.
</t>
  </si>
  <si>
    <t>2.11.2 a)</t>
  </si>
  <si>
    <t>9.2.1</t>
  </si>
  <si>
    <t>2.11.2 a) Management strategies and actions shall be developed to maintain and, where possible, enhance the areas and features of high conservation value identified in the following sections:
• Statutory designated sites (section 4.1)
• Ancient semi-natural woodland (section 4.2)
• Plantations on ancient woodland sites (section 4.3)
• Areas and features of critical importance for watershed management or erosion control (section 4.5). 
Verifiers: 
• Management planning documentation
• Discussion with the owner/manager
• Specialist surveys.</t>
  </si>
  <si>
    <t>2.11.2 b)</t>
  </si>
  <si>
    <t>9.2.2</t>
  </si>
  <si>
    <t>2.11.2 b) Management strategies and actions shall be developed in consultation with statutory bodies, interested parties and experts. 
Verifiers: 
• Management planning documentation
• Discussion with the owner/manager
• Specialist surveys.</t>
  </si>
  <si>
    <t>Protection</t>
  </si>
  <si>
    <t>2.12.1</t>
  </si>
  <si>
    <t>10.9.4</t>
  </si>
  <si>
    <t xml:space="preserve">2.12.1 Management of wild deer shall be based on a strategy that identifies the management objectives, and aims to regulate the impact of deer.
Verifiers: 
• Awareness of potential problems
• Awareness of actual damage
• Description of appropriate action in the management planning documentation 
• Membership of a deer management group
• Evidence of cull targets and achievements
• Where there is a significant problem caused by deer, a documented plan for control; this may take the form of a contract or licence.
</t>
  </si>
  <si>
    <t>2.12.2</t>
  </si>
  <si>
    <t>10.9.3</t>
  </si>
  <si>
    <t xml:space="preserve">2.12.2 There shall be an emergency response plan appropriate to the level of risk.
Verifiers: 
• Discussion with the owner/manager 
• Emergency response plans
• In sites with high risk of fire, evidence of contact with the fire and rescue service and that their advice has been taken into consideration.
</t>
  </si>
  <si>
    <t>Conversion</t>
  </si>
  <si>
    <t>2.13.1 a)</t>
  </si>
  <si>
    <t>6.9.1</t>
  </si>
  <si>
    <t xml:space="preserve">2.13.1 a) Woodland identified in sections 4.1-4.3 shall not be converted to plantation or non-forested land. 
Verifiers: 
• No evidence of conversion
• Field observation
• Discussion with the owner/manager
• Management planning documentation.
</t>
  </si>
  <si>
    <t>2.13.1 b)</t>
  </si>
  <si>
    <t>6.10.1</t>
  </si>
  <si>
    <t xml:space="preserve">2.13.1 b) Areas converted from ancient and other semi-natural woodlands after 1994 shall not normally qualify for certification. </t>
  </si>
  <si>
    <t>2.13.2 a)</t>
  </si>
  <si>
    <t xml:space="preserve"> 6.9.2</t>
  </si>
  <si>
    <t>2.13.2 a) Conversion to non-forested land shall take place only in certain limited circumstances as set out in this requirement. 
Verifiers: 
• Transition plan
• Management planning documentation for the converted area after felling
• Records of planning process and discussions
• Consultation with interested parties
• Monitoring records
• Environmental impact assessment process documentation.</t>
  </si>
  <si>
    <t>2.13.2 b)</t>
  </si>
  <si>
    <t xml:space="preserve"> 6.9.3</t>
  </si>
  <si>
    <t>2.13.2 b) The new land use shall be more valuable than any type of practicably achievable woodland cover in terms of its biodiversity, landscape or historic environment benefits, and all of the following conditions shall be met:
• The woodland is not identified as of high conservation value in sections 4.1-4.3 and 4.5, nor identified as contributing to the cultural and historical values in section 4.8. 
• There is no evidence of unresolved substantial dispute.
• The conversion and subsequent site management protect and substantially enhance at least one of the following:
o The status and condition of priority species and habitats
o Important landscape features and character
o Important historic environment features and character
o Important carbon stores.
• The subsequent management of the converted area shall be integrated with the rest of the WMU. 
Verifiers: 
• Transition plan
• Management planning documentation for the converted area after felling
• Records of planning process and discussions
• Consultation with interested parties
• Monitoring records
• Environmental impact assessment process documentation.</t>
  </si>
  <si>
    <t>2.13.3 a)</t>
  </si>
  <si>
    <t>6.9.4</t>
  </si>
  <si>
    <t>2.13.3 a) Woodland areas shall be converted to areas used solely for Christmas tree production only where conversion is consistent with other requirements of this certification standard, including the need to leave open space, and in accordance with any approved management plan from the relevant forestry authority, or when clearance is required for non-forestry reasons such as a wayleave agreement. 
Verifiers: 
• Field observation
• Management records.</t>
  </si>
  <si>
    <t>2.13.3 b)</t>
  </si>
  <si>
    <t>10.5.5</t>
  </si>
  <si>
    <t xml:space="preserve">2.13.3 b) Christmas trees shall be grown using traditional, non-intensive techniques. </t>
  </si>
  <si>
    <t>Implementation, amendment and revision of the plan</t>
  </si>
  <si>
    <t>2.14.1</t>
  </si>
  <si>
    <t>7.2.2</t>
  </si>
  <si>
    <t>2.14.1 The implementation of the work programme shall be in close agreement with the details included in the management planning documentation. Any deviation from prescription or planned rate of progress shall be justified, overall objectives shall still be achieved and the ecological integrity of the woodland maintained.
Verifiers: 
• Cross-correlation between the management planning documentation, annual work programmes and operations seen on the ground
• Owner’s/manager’s familiarity with the management planning documentation and woodland
• Documentation or owner’s/manager’s explanation of any deviation.</t>
  </si>
  <si>
    <t>Monitoring</t>
  </si>
  <si>
    <t>2.15.1 a)</t>
  </si>
  <si>
    <t>8.1.1</t>
  </si>
  <si>
    <t>2.15.1 a) The owner/manager shall devise and implement a monitoring programme appropriate to the scale and intensity of management. 
Verifiers: 
• A monitoring programme as part of management planning documentation
• Evidence of a consistent approach to recording site visits
• Discussion with the owner/manager
• Monitoring records.</t>
  </si>
  <si>
    <t>2.15.1 b)</t>
  </si>
  <si>
    <t>8.1.2</t>
  </si>
  <si>
    <t>2.15.1 b) The monitoring programme shall be:
• Part of the management planning documentation
• Consistent and replicable over time to allow comparison of results and assessment of change
• Kept in a form that ensures that results are of use over the long term. 
Verifiers: • A monitoring programme as part of management planning documentation
• Evidence of a consistent approach to recording site visits
• Discussion with the owner/manager
• Monitoring records.</t>
  </si>
  <si>
    <t>2.15.1 c)</t>
  </si>
  <si>
    <t xml:space="preserve"> 8.1.3 (implementation of policies and objectives and achievement of verifiable targets, and implementation of woodland operations) and  8.2.1 (social impacts, environmental impacts, and changes in environmental condition)</t>
  </si>
  <si>
    <t xml:space="preserve">2.15.1 c) The owner/manager shall where applicable monitor and record:
• The implementation of policies and objectives and the achievement of verifiable targets
• Implementation of woodland operations
• Harvesting yields
• Social impacts
• Environmental impacts
• Changes in environmental condition
• Usage of pesticides, biological control agents and fertilisers and any adverse impacts
• Environmentally appropriate disposal of waste materials. 
Verifiers: 
• A monitoring programme as part of management planning documentation
• Evidence of a consistent approach to recording site visits
• Discussion with the owner/manager
• Monitoring records.
</t>
  </si>
  <si>
    <t>2.15.1 d)</t>
  </si>
  <si>
    <t>2.15.1 d) Monitoring targets shall fully consider any special features of the WMU. 
Verifiers: 
• A monitoring programme as part of management planning documentation
• Evidence of a consistent approach to recording site visits
• Discussion with the owner/manager
• Monitoring records.</t>
  </si>
  <si>
    <t xml:space="preserve">2.15.2 </t>
  </si>
  <si>
    <t>8.3.1 (general monitoring) and 9.4.3 (HCV monitoring)</t>
  </si>
  <si>
    <t xml:space="preserve">2.15.2 The owner/manager shall take monitoring findings into account, particularly during revision of the management planning documentation, and if necessary shall revise management objectives, verifiable targets and/or management activities.
Verifiers: 
• Monitoring records
• Management planning documentation
• Discussion with the owner/manager.
</t>
  </si>
  <si>
    <t>2.15.3</t>
  </si>
  <si>
    <t xml:space="preserve">
8.4.1</t>
  </si>
  <si>
    <t>2.15.3 Monitoring findings, or summaries thereof, shall be made publicly available upon request.
Verfiers: 
• Written or verbal evidence of responses to requests.</t>
  </si>
  <si>
    <t>General</t>
  </si>
  <si>
    <t>3.1.1</t>
  </si>
  <si>
    <t>10.10.1</t>
  </si>
  <si>
    <t>3.1.1 Woodland operations shall conform to forestry best practice guidance. 
Verifiers: 
• Field observation
• Discussion with the owner/manager and workers
• Monitoring and internal audit records.</t>
  </si>
  <si>
    <t>3.1.2</t>
  </si>
  <si>
    <t>6.7.1 (protect water courses, water bodies and riparian zones) and 10.10.2 (manage infrastructural development, transport activities and silviculture so that water resources and soils are protected)</t>
  </si>
  <si>
    <t>3.1.2 The planning of woodland operations shall include:
• Obtaining any relevant permission and giving any formal notification required.
• Assessing and taking into account on and off-site impacts.
• Taking measures to protect water resources and soils, and prevent disturbance of and damage to priority species, habitats, ecosystems and landscape values, including adapting standard prescriptions where required. Any disturbance or damage which does occur shall be mitigated and/or repaired, and steps shall be taken to avoid recurrence.
• Measures to maintain and, where appropriate, enhance the value of identified services and resources such as watersheds and fisheries.
Verifiers: 
• Documented permissions
• Contracts 
• Discussion with the owner/manager and workers
• Demonstration of awareness of impacts and measures taken
• Site-specific, documented assessment of impacts
• Operational site assessments.</t>
  </si>
  <si>
    <t>3.1.3</t>
  </si>
  <si>
    <t>10.10.3</t>
  </si>
  <si>
    <t>3.1.3 Operational plans shall be clearly communicated to all workers so that they understand and implement safety precautions, environmental protection plans, biosecurity protocols, emergency procedures, and prescriptions for the management of features of high conservation value.
Verifiers: 
• Discussion with workers
• Records of pre-commencement meetings
• Field observation
• Biosecurity policy
• Relevant plans and procedures.</t>
  </si>
  <si>
    <t>3.1.4</t>
  </si>
  <si>
    <t>9.3.10</t>
  </si>
  <si>
    <t xml:space="preserve">3.1.4 Operations shall cease or relocate immediately where:
• They damage sites or features of conservation value or of special cultural and historical significance identified in sections 4.1-4.5 and 4.8. Operations in the vicinity shall recommence only when action has been taken to repair damage and prevent any further damage, including establishing buffer areas where appropriate.
• They reveal previously unknown sites or features which may be of conservation value or of special cultural and historical significance. Operations in the vicinity shall recommence only when the sites or features have been investigated and appropriate management agreed, where relevant in discussion with statutory bodies and/or local people.
Verifiers: 
• Discussion with the owner/manager
• Site diaries
• Field observation.
</t>
  </si>
  <si>
    <t>Harvest operations</t>
  </si>
  <si>
    <t>3.2.1 a)</t>
  </si>
  <si>
    <t>10.11.1</t>
  </si>
  <si>
    <t>3.2.1 a) Timber and non-timber woodland products (NTWPs) shall be harvested efficiently and with minimum loss or damage to environmental values. 
Verifiers: • Field observation
• Discussion with the owner/manager.</t>
  </si>
  <si>
    <t>3.2.1 b)</t>
  </si>
  <si>
    <t>10.11.2</t>
  </si>
  <si>
    <t>3.2.1 b) Timber harvesting shall particularly seek to avoid:
• Damage to soil and water courses during felling, extraction and burning
• Damage to standing trees, especially veteran trees, during felling, extraction and burning
• Degrade in felled timber. 
Verifiers: 
• Field observation
• Discussion with the owner/manager.</t>
  </si>
  <si>
    <t>3.2.2</t>
  </si>
  <si>
    <t>8.5.1; see also 
8.5.2 and 
8.5.3</t>
  </si>
  <si>
    <t>3.2.2 Harvesting and sales documentation shall enable all timber and non-timber woodland products (NTWPs) that are to be supplied as certified to be traced back to the woodland of origin.
Verifiers: 
• Harvesting output records
• Contract documents
• Sales documentation.</t>
  </si>
  <si>
    <t>3.2.3</t>
  </si>
  <si>
    <t>10.11.3</t>
  </si>
  <si>
    <t xml:space="preserve">3.2.3 Whole tree harvesting or stump removal shall be practised only where there is demonstrable management benefit, and where a full consideration of impacts shows that there are not likely to be any significant negative effects.
Verfiers: 
• Discussion with the owner/manager demonstrates awareness that impacts have been considered
• Documented appraisal.
</t>
  </si>
  <si>
    <t>3.2.4</t>
  </si>
  <si>
    <t>10.11.4</t>
  </si>
  <si>
    <t xml:space="preserve">3.2.4 Lop and top shall be burnt only where there is demonstrable management benefit, and where a full consideration of impacts shows that there are not likely to be any significant negative effects.
Verfiers:
• Discussion with the owner/manager demonstrates awareness that impacts have been considered
• Evidence of registration of exempt activity
• Documented appraisal.
</t>
  </si>
  <si>
    <t>Forest roads and associated infrastructure</t>
  </si>
  <si>
    <t>3.3.1</t>
  </si>
  <si>
    <t>10.10.4</t>
  </si>
  <si>
    <t xml:space="preserve">3.3.1 All necessary consents shall be obtained for construction, extension and upgrades of:
• Forest roads
• Mineral extraction sites
• Other infrastructure.
Verifiers: 
• Records of consents
• Environmental assessment where required.
</t>
  </si>
  <si>
    <t>3.3.2</t>
  </si>
  <si>
    <t>10.10.5</t>
  </si>
  <si>
    <t xml:space="preserve">3.3.2 Roads and timber extraction tracks, visitor access infrastructure and associated drainage shall be designed, created, used and maintained in a manner that minimises their environmental impact.
Verfiers: 
• Documented plans for the design and creation of permanent roads and tracks
• Control systems for the creation and use of temporary tracks and extraction routes
• Field observation
• Documented maintenance plans.
</t>
  </si>
  <si>
    <t>Pesticides, biological control agents and fertilisers</t>
  </si>
  <si>
    <t>3.4.1 a)</t>
  </si>
  <si>
    <t>10.6.1 (fertilisers) and 
10.7.1 (pesticides)</t>
  </si>
  <si>
    <t xml:space="preserve">3.4.1 a) The use of pesticides and fertilisers shall be avoided where practicable. 
Verifiers: 
• Discussion with the owner/manager
• Pesticide policy or position statement.
</t>
  </si>
  <si>
    <t>3.4.1 b)</t>
  </si>
  <si>
    <t>10.6.2 (fertilisers), 
10.7.2 (pesticides) and 
10.8.1 (biological control agents)]</t>
  </si>
  <si>
    <t>3.4.1 b) The use of pesticides, biological control agents and fertilisers shall be minimised. 
Verifiers: 
• Discussion with the owner/manager
• Pesticide policy or position statement.</t>
  </si>
  <si>
    <t>3.4.1 c)</t>
  </si>
  <si>
    <t>10.7.3 (pesticides) and 
10.8.2 (biological control agents)</t>
  </si>
  <si>
    <t>3.4.1 c) Damage to environmental values from pesticide and biological control agent use shall be avoided, mitigated and/or repaired, and steps shall be taken to avoid recurrence. 
Verifiers: 
• Discussion with the owner/manager
• Pesticide policy or position statement.</t>
  </si>
  <si>
    <t>3.4.2 a)</t>
  </si>
  <si>
    <t>10.7.4 (pesticides) and 
10.8.3 (biological control agents)</t>
  </si>
  <si>
    <t xml:space="preserve">3.4.2 a) The owner/manager shall prepare and implement an effective integrated pest management strategy that:
• Is appropriate to the scale of the woodland and the intensity of management
• Adopts management systems that shall promote the development and application of non-chemical methods of pest and crop management by placing primary reliance on prevention and, where this is not practicable, biological control methods
• Takes account of the importance of safeguarding the value of sites and features with special biodiversity attributes when considering methods of control, and
• Demonstrates knowledge of the latest published advice and its appropriate application. 
Verifiers: 
• Discussion with the owner/manager
• Written policy and strategy or statement.
</t>
  </si>
  <si>
    <t>3.4.2 b)</t>
  </si>
  <si>
    <t>10.7.5</t>
  </si>
  <si>
    <t xml:space="preserve">3.4.2 b) The strategy shall specify aims for the minimisation or elimination of pesticide usage, taking into account considerations of cost (economic, social and environmental), and the cyclical nature of woodland management operations.  
Verifiers: 
• Discussion with the owner/manager
• Written policy and strategy or statement.
</t>
  </si>
  <si>
    <t>3.4.2 c)</t>
  </si>
  <si>
    <t xml:space="preserve">10.7.6 (pesticides) and 
10.8.4 (biological control agents)] </t>
  </si>
  <si>
    <t xml:space="preserve">3.4.2 c) Where pesticides and biological control agents are to be used the strategy shall justify their use demonstrating that there is no practicable alternative, in terms of economic, social and environmental costs. 
Verifiers: 
• Discussion with the owner/manager
• Written policy and strategy or statement.
</t>
  </si>
  <si>
    <t>3.4.2 d)</t>
  </si>
  <si>
    <t>10.7.7 (pesticides) and 
10.8.5 (biological control agents)</t>
  </si>
  <si>
    <t xml:space="preserve">3.4.2 d) The strategy shall include a description of all known use over the previous five years, or the duration of the current woodland ownership if that is less than five years. 
Verifiers: 
• Discussion with the owner/manager
• Written policy and strategy or statement.
</t>
  </si>
  <si>
    <t>3.4.3</t>
  </si>
  <si>
    <t>10.7.8 (pesticides) and 
10.8.6 (biological control agents)</t>
  </si>
  <si>
    <t xml:space="preserve">3.4.3 Where pesticides and biological control agents are to be used:
• The owner/manager and workers shall be aware of and implement legal requirements and non-legislative guidance for use of pesticides and biological control agents in forestry
• The owner/manager shall keep records of pesticide usage and biological control agents as required by current legislation.
Verifiers: • COSHH assessments
• Risk assessments
• Record of reason for use and pesticide choice
• Personal protective equipment
• FEPA records
• Waste transfer notes
• Discussion with the owner/manager and workers
• Field observation, particularly in respect to storage, application sites, protective clothing, warning signs and availability of lockable boxes for transport of pesticides
• Operators are trained and competent, and hold pesticide operator certification
• Adequate written procedures, work instructions, and other documentation
• Availability of appropriate absorbent materials
• Emergency plan.
</t>
  </si>
  <si>
    <t>3.4.4 a)</t>
  </si>
  <si>
    <t>10.7.9 (pesticides) and 
10.8.7 (biological control agents)</t>
  </si>
  <si>
    <t xml:space="preserve">3.4.4 a) Pesticides and biological control agents shall only be used if:
• They are approved for forest use by the UK regulatory authorities, 
• They are not banned by international agreement, and
• Their use is permitted by the owner’s/manager’s certification scheme. 
Verifiers: 
• Records of chemicals purchased and used
• Field observation
• Discussion with the owner/manager and workers.
</t>
  </si>
  <si>
    <t>3.4.4 b)</t>
  </si>
  <si>
    <t>10.7.10</t>
  </si>
  <si>
    <t xml:space="preserve">3.4.4 b) Pesticides categorised as Type 1A and 1B by the World Health Organization or any other pesticides whose use is restricted by the owner’s/manager’s certification scheme shall not be used unless:
• No effective and practicable alternatives are available, 
• Their use is sanctioned using a mechanism endorsed by the owner’s/manager’s certification scheme, and
• Any such mechanism provides for their use to be justified and on the condition that usage shall be discontinued once effective and practicable alternatives are available. 
Verifiers: 
• Records of chemicals purchased and used
• Field observation
• Discussion with the owner/manager and workers.
</t>
  </si>
  <si>
    <t>3.4.5 a)</t>
  </si>
  <si>
    <t>10.6.3</t>
  </si>
  <si>
    <t xml:space="preserve">3.4.5 a) Fertilisers (inorganic and organic) shall only be used where they are necessary to secure establishment or to correct subsequent nutrient deficiencies.
Verifiers: 
• Discussion with the owner/manager and workers
• Field observation, particularly in respect to storage, application sites, protective clothing and warning signs
• Adequate written procedures, work instructions, and other documentation.
</t>
  </si>
  <si>
    <t>3.4.5 b)</t>
  </si>
  <si>
    <t>10.6.4</t>
  </si>
  <si>
    <t xml:space="preserve">3.4.5 b) Where fertilisers are to be used the owner/manager and workers shall be aware of and shall be implementing legal requirements and best practice guidance for their use in forestry. 
Verifiers: 
• Discussion with the owner/manager and workers
• Field observation, particularly in respect to storage, application sites, protective clothing and warning signs
• Adequate written procedures, work instructions, and other documentation.
</t>
  </si>
  <si>
    <t>3.4.5 c)</t>
  </si>
  <si>
    <t>10.6.5</t>
  </si>
  <si>
    <t xml:space="preserve">3.4.5 c) No fertilisers shall be applied:
• in priority habitats
• around priority plant species, or
• around veteran trees. 
Verifiers: 
• Discussion with the owner/manager and workers
• Field observation, particularly in respect to storage, application sites, protective clothing and warning signs
• Adequate written procedures, work instructions, and other documentation.
</t>
  </si>
  <si>
    <t>3.4.5 d)</t>
  </si>
  <si>
    <t>10.6.6</t>
  </si>
  <si>
    <t xml:space="preserve">3.4.5 d) In addition, bio-solids shall only be used following an assessment of environmental impacts in accordance with section 2.5. 
Verifiers: 
• Discussion with the owner/manager and workers
• Field observation, particularly in respect to storage, application sites, protective clothing and warning signs
• Adequate written procedures, work instructions, and other documentation.
</t>
  </si>
  <si>
    <t>3.4.5 e)</t>
  </si>
  <si>
    <t>10.6.7</t>
  </si>
  <si>
    <t xml:space="preserve">3.4.5 e) The owner/manager shall keep a record of fertiliser usage, including types, rates, frequencies and sites of application. 
Verifiers: 
• Discussion with the owner/manager and workers
• Field observation, particularly in respect to storage, application sites, protective clothing and warning signs
• Adequate written procedures, work instructions, and other documentation.
</t>
  </si>
  <si>
    <t>Fencing</t>
  </si>
  <si>
    <t xml:space="preserve">3.5.1 </t>
  </si>
  <si>
    <t>10.9.5</t>
  </si>
  <si>
    <t xml:space="preserve">3.5.1 Where appropriate, wildlife management and control shall be used in preference to fencing.
Verifiers: 
• Discussion with the owner/manager. 
</t>
  </si>
  <si>
    <t>3.5.2</t>
  </si>
  <si>
    <t>10.9.6</t>
  </si>
  <si>
    <t xml:space="preserve">3.5.2 Where fences are used, alignment shall be designed to minimise impacts on access (particularly public rights of way), landscape, wildlife and historic environment sites.
Verifiers: 
• Field visits to verify alignments chosen
• Discussion with the owner/manager demonstrates an awareness of impacts of fence alignments and of the alternatives
• Documented policy or guidelines regarding any specific significant impacts
• Expert advice sought for significant one-off fencing operations.
</t>
  </si>
  <si>
    <t>Waste</t>
  </si>
  <si>
    <t>3.6.1</t>
  </si>
  <si>
    <t>10.12.1</t>
  </si>
  <si>
    <t xml:space="preserve">3.6.1 Waste disposal shall be in accordance with current waste management legislation and regulations.
Verifiers: 
• No evidence of significant impacts from waste disposal
• Documented policy or guidelines on waste disposal including segregation, storage, recycling, return to manufacturer.
</t>
  </si>
  <si>
    <t>3.6.2</t>
  </si>
  <si>
    <t>10.12.2</t>
  </si>
  <si>
    <t xml:space="preserve">3.6.2 The owner/manager shall prepare and implement a prioritised plan to manage and progressively remove redundant materials.
Verfiers: 
• Field observation
• Removal plan
• Budget.
</t>
  </si>
  <si>
    <t>Pollution</t>
  </si>
  <si>
    <t>6.3.2</t>
  </si>
  <si>
    <t xml:space="preserve">3.7.1 The owner/manager shall adopt management practices that minimise diffuse pollution arising from woodland operations.
Verifiers: 
• Records of consultation with statutory environment protection agencies
• Field observation
• Operational plans
• Incident response plans
• Diffuse pollution risk assessment in high risk situations
• Use of biodegradable lubricants.
 </t>
  </si>
  <si>
    <t>6.3.3</t>
  </si>
  <si>
    <t xml:space="preserve">3.7.2 Plans and equipment shall be in place to deal with accidental spillages of fuels, oils, fertilisers or other chemicals.
Verifiers: 
• Discussion with the owner/manager and relevant workers
• Appropriate equipment available in the field
• Written plans.
</t>
  </si>
  <si>
    <t>Statutory designated sites and protected species</t>
  </si>
  <si>
    <t>4.1.1 a)</t>
  </si>
  <si>
    <t>9.1.1</t>
  </si>
  <si>
    <t xml:space="preserve">4.1.1 a) Areas and features of high conservation value having particular significance for biodiversity shall be identified by reference to statutory designations at national or regional level and/or through assessment on the ground. 
Verifiers: 
• All known areas and features mapped
• Field observation
• Approval of forest plan by the relevant forestry authority
• Workers are aware of such sites and of plans for their management
• For all potentially damaging operations, awareness is demonstrated of how areas will be protected and/or safeguarded
• Management plans for statutory conservation areas and monitoring of implementation of those plans
• Condition statements from statutory bodies
• Maps
• Discussion with the owner/manager demonstrates how areas will be safeguarded and/or enhanced
• Planning documentation shows how areas will be safeguarded and/or enhanced
• Pro-active approach to the identification of areas and features of significance for biodiversity, appropriate to likely biodiversity value.
</t>
  </si>
  <si>
    <t>4.1.1 b)</t>
  </si>
  <si>
    <t xml:space="preserve">4.1.1 b) Adopting a precautionary approach, the identified areas, species and features of high conservation value shall be maintained and, where possible, enhanced.  
Verifiers: 
• All known areas and features mapped
• Field observation
• Approval of forest plan by the relevant forestry authority
• Workers are aware of such sites and of plans for their management
• For all potentially damaging operations, awareness is demonstrated of how areas will be protected and/or safeguarded
• Management plans for statutory conservation areas and monitoring of implementation of those plans
• Condition statements from statutory bodies
• Maps
• Discussion with the owner/manager demonstrates how areas will be safeguarded and/or enhanced
• Planning documentation shows how areas will be safeguarded and/or enhanced
• Pro-active approach to the identification of areas and features of significance for biodiversity, appropriate to likely biodiversity value.
</t>
  </si>
  <si>
    <t>4.1.1 c)</t>
  </si>
  <si>
    <t>9.1.2</t>
  </si>
  <si>
    <t xml:space="preserve">4.1.1 c) There shall be ongoing communication and/or consultation with statutory bodies, local authorities, wildlife trusts and other relevant organisations. 
Verifiers: 
• All known areas and features mapped
• Field observation
• Approval of forest plan by the relevant forestry authority
• Workers are aware of such sites and of plans for their management
• For all potentially damaging operations, awareness is demonstrated of how areas will be protected and/or safeguarded
• Management plans for statutory conservation areas and monitoring of implementation of those plans
• Condition statements from statutory bodies
• Maps
• Discussion with the owner/manager demonstrates how areas will be safeguarded and/or enhanced
• Planning documentation shows how areas will be safeguarded and/or enhanced
• Pro-active approach to the identification of areas and features of significance for biodiversity, appropriate to likely biodiversity value.
</t>
  </si>
  <si>
    <t>4.1.1 d)</t>
  </si>
  <si>
    <t>9.3.2</t>
  </si>
  <si>
    <t xml:space="preserve">4.1.1 d) Statutory designated sites shall be managed in accordance with plans agreed with nature conservation agencies, and shall be marked on maps. 
Verifiers: 
• All known areas and features mapped
• Field observation
• Approval of forest plan by the relevant forestry authority
• Workers are aware of such sites and of plans for their management
• For all potentially damaging operations, awareness is demonstrated of how areas will be protected and/or safeguarded
• Management plans for statutory conservation areas and monitoring of implementation of those plans
• Condition statements from statutory bodies
• Maps
• Discussion with the owner/manager demonstrates how areas will be safeguarded and/or enhanced
• Planning documentation shows how areas will be safeguarded and/or enhanced
• Pro-active approach to the identification of areas and features of significance for biodiversity, appropriate to likely biodiversity value.
</t>
  </si>
  <si>
    <t xml:space="preserve">4.1.2 Appropriate measures shall be taken to protect identified priority species and habitats in accordance with plans agreed with nature conservation agencies. In planning and implementing measures within the WMU, the owner/manager shall take into account the geographic range and ecological requirements of priority species beyond the boundary of the WMU.
Verifiers: 
• Field observation
• Management planning documentation
• Discussion with the owner/manager.
</t>
  </si>
  <si>
    <t>Conservation of ancient semi-natural woodlands (ASNW)</t>
  </si>
  <si>
    <t>4.2.1 a)</t>
  </si>
  <si>
    <t>9.1.3</t>
  </si>
  <si>
    <t xml:space="preserve">4.2.1 a) Ancient semi-natural woodland shall be identified by reference to published maps and/or by assessment on the ground. 
Verifiers: 
• Field observation
• Discussion with the owner/manager
• Management planning documentation including relevant forestry authority management plan and restocking plans
• Ancient woodland inventories
• Other studies
• Monitoring records.
</t>
  </si>
  <si>
    <t>4.2.1 b)</t>
  </si>
  <si>
    <t>9.3.3</t>
  </si>
  <si>
    <t xml:space="preserve">4.2.1 b) Adopting a precautionary approach, the high conservation value of ancient semi-natural woodlands shall be maintained and, where possible, enhanced.  
Verifiers: 
• Field observation
• Discussion with the owner/manager
• Management planning documentation including relevant forestry authority management plan and restocking plans
• Ancient woodland inventories
• Other studies
• Monitoring records.
</t>
  </si>
  <si>
    <t>4.2.1 c)</t>
  </si>
  <si>
    <t>9.3.4</t>
  </si>
  <si>
    <t xml:space="preserve">4.2.1 c) Adverse ecological impacts of pests, diseases and non-native species shall be identified and inform management.  
Verifiers: 
• Field observation
• Discussion with the owner/manager
• Management planning documentation including relevant forestry authority management plan and restocking plans
• Ancient woodland inventories
• Other studies
• Monitoring records.
</t>
  </si>
  <si>
    <t>Management of plantations on ancient woodland sites (PAWS)</t>
  </si>
  <si>
    <t>4.3.1 a)</t>
  </si>
  <si>
    <t>9.1.4 (assess and record presence and status of HCVs) and 
9.3.5 (implement strategies and actions)</t>
  </si>
  <si>
    <t xml:space="preserve">4.3.1 a) The owner/manager shall maintain and enhance or restore features and areas of high conservation value within plantations on ancient woodland sites.
Verifiers: 
• Management planning documentation
• Ancient woodland inventories
• Other studies
• Remnant threat analyses
• Field observation
• Discussion with the owner/manager.
</t>
  </si>
  <si>
    <t>4.3.1 b)</t>
  </si>
  <si>
    <t>9.1.5 (identify and evaluate remnant features/threats and prioritise actions) and 
9.3.6 (implement actions)</t>
  </si>
  <si>
    <t xml:space="preserve">4.3.1 b) The owner/manager shall:
• Identify and evaluate remnant features,
• Identify and evaluate threats,
• Adopting a precautionary approach, prioritise actions based on the level of threat and the value of remnants, and
• Implement targeted actions. 
Verifiers: 
• Management planning documentation
• Ancient woodland inventories
• Other studies
• Remnant threat analyses
• Field observation
• Discussion with the owner/manager.
</t>
  </si>
  <si>
    <t>Protection of conservation values in other woodlands and semi-natural habitats</t>
  </si>
  <si>
    <t>4.4.1 a)</t>
  </si>
  <si>
    <t>6.5.3</t>
  </si>
  <si>
    <t xml:space="preserve">4.4.1 a) Areas, species and features of conservation value in other woodlands shall be identified. 
Verifiers: 
• Field observation
• Discussion with the owner/manager
• Management planning documentation
• Historical maps
• Monitoring records.
</t>
  </si>
  <si>
    <t>4.4.1 b)</t>
  </si>
  <si>
    <t>6.5.4</t>
  </si>
  <si>
    <t xml:space="preserve">4.4.1 b) The identified areas, species and features of conservation value shall be maintained and where possible enhanced. 
Verifiers: 
• Field observation
• Discussion with the owner/manager
• Management planning documentation
• Historical maps
• Monitoring records.
</t>
  </si>
  <si>
    <t>4.4.1 c)</t>
  </si>
  <si>
    <t>6.5.5</t>
  </si>
  <si>
    <t xml:space="preserve">4.4.1 c) Adverse ecological impacts shall be identified and inform management.
Verifiers: 
• Field observation
• Discussion with the owner/manager
• Management planning documentation
• Historical maps
• Monitoring records.
</t>
  </si>
  <si>
    <t>4.4.2 a)</t>
  </si>
  <si>
    <t>6.5.6</t>
  </si>
  <si>
    <t xml:space="preserve">4.4.2 a) Valuable small-scale semi-natural habitats that have been colonised, planted, or incorporated into the WMU, but which have retained their ecological characteristics (or have a high potential to be restored), shall be identified and enhanced, restored or treated in a manner that does not lead to further degradation of their potential for restoration. 
Verifiers: 
• Workers are aware of such sites and of any plans for their management
• For all potentially damaging operations, awareness demonstrated of how areas shall be protected and/or safeguarded
• Discussion with the owner/manager demonstrate how such areas will be managed
• Planning documentation shows how areas will be managed.
</t>
  </si>
  <si>
    <t>4.4.2 b)</t>
  </si>
  <si>
    <t>6.5.7</t>
  </si>
  <si>
    <t xml:space="preserve">4.4.2 b) Adverse ecological impacts shall be identified and inform management. 
Verifiers: 
• Workers are aware of such sites and of any plans for their management
• For all potentially damaging operations, awareness demonstrated of how areas shall be protected and/or safeguarded
• Discussion with the owner/manager demonstrate how such areas will be managed
• Planning documentation shows how areas will be managed.
</t>
  </si>
  <si>
    <t>4.4.3</t>
  </si>
  <si>
    <t>6.5.8</t>
  </si>
  <si>
    <t xml:space="preserve">4.4.3 Areas of semi-natural habitats shall constitute a minimum of 5% of the WMU. Where existing habitats or restored remnant features comprise less than 5% of the WMU, the owner/manager shall take action to convert other areas to more natural conditions.
Verifiers: 
• Management planning documentation
• Field observation.
</t>
  </si>
  <si>
    <t>Watershed management and erosion control</t>
  </si>
  <si>
    <t>4.5.1 a)</t>
  </si>
  <si>
    <t>9.1.6</t>
  </si>
  <si>
    <t xml:space="preserve">4.5.1 a) Areas and features of critical importance for watershed management or erosion control shall be identified in consultation with relevant statutory bodies. 
Verifiers: 
• Records of consultation
• Management planning documentation
• Monitoring records
• Licences or consents.
</t>
  </si>
  <si>
    <t>4.5.1 b)</t>
  </si>
  <si>
    <t>9.3.7</t>
  </si>
  <si>
    <t xml:space="preserve">4.5.1 b) Where critically important areas or features are identified, their management shall be agreed with the relevant statutory bodies.  
Verifiers: 
• Records of consultation
• Management planning documentation
• Monitoring records
• Licences or consents.
</t>
  </si>
  <si>
    <t>Maintenance of biodiversity and ecological functions</t>
  </si>
  <si>
    <t>4.6.1</t>
  </si>
  <si>
    <t>6.6.1</t>
  </si>
  <si>
    <t xml:space="preserve">4.6.1 Natural reserves shall:
• Be located where they will deliver the greatest biodiversity benefit
• Constitute a proportion of the WMU equivalent to at least 1% of the plantation area and 5% of the semi-natural woodland area.
Verifiers: 
• Management planning documentation including maps 
• Field observation.
</t>
  </si>
  <si>
    <t>4.6.2</t>
  </si>
  <si>
    <t>6.6.2</t>
  </si>
  <si>
    <t xml:space="preserve">4.6.2 Long-term retentions and/or areas managed under lower impact silvicultural systems (LISS) shall constitute a minimum of 1% of the WMU. Where this is impracticable, an additional minimum 1% of natural reserve shall be identified.
Verifiers: 
• Management planning documentation including maps
• Field observation.
</t>
  </si>
  <si>
    <t>4.6.3</t>
  </si>
  <si>
    <t>6.6.3</t>
  </si>
  <si>
    <t xml:space="preserve">4.6.3 The owner/manager shall plan and take action to maintain continuity of veteran tree habitat by:
• Keeping existing veteran trees, and
• Managing or establishing suitable trees to eventually take the place of existing veterans.
Verifiers: 
• Field observation
• Harvesting contracts
• Discussion with the owner/manager and workers
• If there is a conflict with safety, the issues have been documented
• Management planning documentation.
</t>
  </si>
  <si>
    <t>4.6.4 a)</t>
  </si>
  <si>
    <t>6.6.4</t>
  </si>
  <si>
    <t xml:space="preserve">4.6.4 a) The owner/manager shall plan and take action to accumulate a diversity of both standing and fallen deadwood over time in all wooded parts of the WMU, including felled areas. 
• Field observation
• Harvesting contracts
• Discussion with the owner/manager and workers
• If there is a conflict with safety or woodland health, the issues have been documented
• Management planning documentation.
</t>
  </si>
  <si>
    <t>4.6.4 b)</t>
  </si>
  <si>
    <t>6.6.5</t>
  </si>
  <si>
    <t xml:space="preserve">4.6.4 b) The owner/manager shall identify areas where deadwood is likely to be of greatest nature conservation benefit, and shall plan and take action to accumulate large dimension standing and fallen deadwood and deadwood in living trees in those areas. 
• Field observation
• Harvesting contracts
• Discussion with the owner/manager and workers
• If there is a conflict with safety or woodland health, the issues have been documented
• Management planning documentation.
</t>
  </si>
  <si>
    <t>Maintenance of local native seed sources</t>
  </si>
  <si>
    <t>4.7.1 a)</t>
  </si>
  <si>
    <t>10.2.3</t>
  </si>
  <si>
    <t xml:space="preserve">4.7.1 a) In woodlands identified in sections 4.1-4.4, where appropriate and possible, owners/managers shall use natural regeneration or planting stock from parental material growing in the local native seed zone (native species). 
Verifiers: 
• Seed and plant supply invoices and other relevant records
• Evidence of efforts to identify planting stock from source-identified stands in the local native seed zone.
</t>
  </si>
  <si>
    <t>4.7.1 b)</t>
  </si>
  <si>
    <t>10.2.4</t>
  </si>
  <si>
    <t xml:space="preserve">4.7.1 b) In ancient and other semi-natural woodland, where natural regeneration is insufficient, planting stock from ‘source-identified’ stands in the local native seed zone shall be used if it is available. If timber quality is an objective of the planting, the use of stock deriving from selected stands within the local native seed zone shall be considered appropriate. 
Verifiers: 
• Seed and plant supply invoices and other relevant records
• Evidence of efforts to identify planting stock from source-identified stands in the local native seed zone.
</t>
  </si>
  <si>
    <t>Cultural and historical features/sites</t>
  </si>
  <si>
    <t>4.8.1</t>
  </si>
  <si>
    <t>4.7.1 (identify sites and features through engagement with local people), 
9.1.7 (identify sites and features, and assess their condition), 
9.2.3 (devise measures) and 
9.3.8 (implement measures)</t>
  </si>
  <si>
    <t xml:space="preserve">4.8.1 Through engagement with the relevant statutory historic environment agencies, local people and other interested parties, and using other relevant sources of information, the owner/manager shall:
• Identify sites and features of special cultural and historical significance,
• Assess their condition, and
• Adopting a precautionary approach, devise and implement measures to maintain and/or enhance them.
Verifiers: 
• Any known features mapped and/or documented
• Discussion with the owner/manager demonstrates rationale for management of relevant sites
• Records of consultation with statutory bodies, local authorities and interest groups to identify features
• Documented plans.
</t>
  </si>
  <si>
    <t>Game and fisheries management</t>
  </si>
  <si>
    <t>4.9.1</t>
  </si>
  <si>
    <t>6.6.7</t>
  </si>
  <si>
    <t xml:space="preserve">4.9.1 Game rearing and release, shooting and fishing shall be carried out in accordance with the spirit of codes of practice produced by relevant organisations.
Verifiers: 
• Field observation
• Relevant permissions and leases
• Discussion with the owner/manager/responsible person demonstrates awareness of the law and good practice
• Discussion with interested parties
• Permissions from statutory bodies where these are required
• Membership of sporting and conservation organisation.
</t>
  </si>
  <si>
    <t>Woodland access and recreation including traditional and permissive use rights</t>
  </si>
  <si>
    <t>5.1.1 a)</t>
  </si>
  <si>
    <t>4.1.4</t>
  </si>
  <si>
    <t xml:space="preserve">5.1.1 a) Existing permissive or traditional uses of the woodland shall be identified and sustained except when such uses can be shown to threaten the integrity of the woodland or the achievement of the objectives of management. 
Verifiers: 
• Documentation or maps of all existing permissive and traditional uses of the woodland
• Discussion with interested parties
• Field observation of public rights of way
• Evidence presented to justify any restriction of permissive or traditional uses.
</t>
  </si>
  <si>
    <t>5.1.1 b)</t>
  </si>
  <si>
    <t>9.3.9</t>
  </si>
  <si>
    <t xml:space="preserve">5.1.1 b) A precautionary approach shall be adopted in relation to water supplies.  
Verifiers: 
• Documentation or maps of all existing permissive and traditional uses of the woodland
• Discussion with interested parties
• Field observation of public rights of way
• Evidence presented to justify any restriction of permissive or traditional uses.
</t>
  </si>
  <si>
    <t>5.1.2 a)</t>
  </si>
  <si>
    <t>4.4.1</t>
  </si>
  <si>
    <t xml:space="preserve">5.1.2 a) There shall be provision for some public access subject only to limited exemptions. 
Verifiers: 
• Field observation to confirm that access is available
• Maps show public rights of way and/or core paths through or beside the wood
• Evidence of publicised annual open days or guided walks
• Access agreements with local authorities
• Evidence that account has been taken of local demand
• Evidence from consultation with interested parties
• Records of publicised annual open days or guided walks, school visits or research undertaken in the woodland
• Evidence of access provision, path maintenance, conservation management (particularly in regard to visitor erosion) and interpretation at significant cultural and historic environment assets.
</t>
  </si>
  <si>
    <t>5.1.2 b)</t>
  </si>
  <si>
    <t>4.4.2</t>
  </si>
  <si>
    <t xml:space="preserve">5.1.2 b) Where there is a special demand for further public access for the purpose of environmental education, the owner/manager shall make reasonable efforts to meet this demand. 
Verifiers: 
• Field observation to confirm that access is available
• Maps show public rights of way and/or core paths through or beside the wood
• Evidence of publicised annual open days or guided walks
• Access agreements with local authorities
• Evidence that account has been taken of local demand
• Evidence from consultation with interested parties
• Records of publicised annual open days or guided walks, school visits or research undertaken in the woodland
• Evidence of access provision, path maintenance, conservation management (particularly in regard to visitor erosion) and interpretation at significant cultural and historic environment assets.
</t>
  </si>
  <si>
    <t>Minimising adverse impacts</t>
  </si>
  <si>
    <t>4.5.2</t>
  </si>
  <si>
    <t xml:space="preserve">5.2.1 The owner/manager shall mitigate the risks to public health and safety and other negative impacts of woodland operations on local people.
Verifiers: 
• No evidence of legal non-compliance
• Evidence that complaints have been dealt with constructively
• Documented evidence that owners/managers have considered actual and potential impacts of operations on local people and interest groups and have taken steps to mitigate them
• Use of risk assessment and site management with safety signs and diversions around active operational sites.
</t>
  </si>
  <si>
    <t xml:space="preserve">5.2.2 The owner/manager shall respond constructively to complaints, seek to resolve grievances through engagement with complainants in the first instance, and follow established legal process should this become necessary.
Verifiers: 
• Discussion with interested parties
• A complaints process
• A public contact point.
</t>
  </si>
  <si>
    <t>Rural economy</t>
  </si>
  <si>
    <t>4.3.1 (providing local people with equitable opportunities for employment and to supply goods and services), 5.1.2 (making the best use of the woodland’s potential products and services consistent with other objectives) and 
5.4.1 (providing local people with equitable opportunities to supply goods and services)</t>
  </si>
  <si>
    <t xml:space="preserve">5.3.1 The owner/manager shall promote the integration of woodlands into the local economy by:
• Making the best use of the woodland’s potential products and services consistent with other objectives.
• Providing local people with equitable opportunities for employment and to supply goods and services.
Verifiers: 
Evidence of:
• Local or specialist market opportunities
• Promoting and encouraging enterprises to strengthen and diversify the local economy
• Provision for local employment and suppliers.
</t>
  </si>
  <si>
    <t>Health and safety</t>
  </si>
  <si>
    <t>5.4.1 a)</t>
  </si>
  <si>
    <t>2.3.1</t>
  </si>
  <si>
    <t xml:space="preserve">5.4.1 a) There shall be:
• Compliance with health and safety legislation
• Conformance with associated codes of practice
• Conformance with FISA guidance. 
Verifiers: 
• Field observation that health and safety legislation and codes of practice are being implemented
• Discussion with workers demonstrates that they are aware of relevant requirements and have access to appropriate FISA codes of practice
• Contracts specifying health and safety requirements
• Records maintained and up to date (e.g. accident book, site risk assessments, chemical record book, tree safety reports)
• System to ensure that anyone working in the woodland has had relevant instruction in safe working practice and that the appropriate number has had training in basic first aid and, where relevant, holds a certificate of competence
• Procedure for monitoring compliance with safety requirements (written for larger organisations) and for dealing with situations where safety requirements are not met
• Documented health and safety policy and consideration of issues in all procedures and work instructions
• Evidence of a systematic approach to accident prevention.
</t>
  </si>
  <si>
    <t>5.4.1 b)</t>
  </si>
  <si>
    <t>2.3.2</t>
  </si>
  <si>
    <t xml:space="preserve">5.4.1 b) There shall be contingency plans for any accidents. 
Verifiers: 
• Field observation that health and safety legislation and codes of practice are being implemented
• Discussion with workers demonstrates that they are aware of relevant requirements and have access to appropriate FISA codes of practice
• Contracts specifying health and safety requirements
• Records maintained and up to date (e.g. accident book, site risk assessments, chemical record book, tree safety reports)
• System to ensure that anyone working in the woodland has had relevant instruction in safe working practice and that the appropriate number has had training in basic first aid and, where relevant, holds a certificate of competence
• Procedure for monitoring compliance with safety requirements (written for larger organisations) and for dealing with situations where safety requirements are not met
• Documented health and safety policy and consideration of issues in all procedures and work instructions
• Evidence of a systematic approach to accident prevention.
</t>
  </si>
  <si>
    <t>5.4.1 c)</t>
  </si>
  <si>
    <t>2.3.3</t>
  </si>
  <si>
    <t xml:space="preserve">5.4.1 c) There shall be appropriate competency. 
Verifiers: 
• Field observation that health and safety legislation and codes of practice are being implemented
• Discussion with workers demonstrates that they are aware of relevant requirements and have access to appropriate FISA codes of practice
• Contracts specifying health and safety requirements
• Records maintained and up to date (e.g. accident book, site risk assessments, chemical record book, tree safety reports)
• System to ensure that anyone working in the woodland has had relevant instruction in safe working practice and that the appropriate number has had training in basic first aid and, where relevant, holds a certificate of competence
• Procedure for monitoring compliance with safety requirements (written for larger organisations) and for dealing with situations where safety requirements are not met
• Documented health and safety policy and consideration of issues in all procedures and work instructions
• Evidence of a systematic approach to accident prevention.
</t>
  </si>
  <si>
    <t>Training and continuing development</t>
  </si>
  <si>
    <t>2.5.1</t>
  </si>
  <si>
    <t xml:space="preserve">5.5.1 All workers shall have appropriate qualifications, training and/or experience to carry out their roles in conformance to the requirements of this standard, unless working under proper supervision if they are currently undergoing training.
Verifiers: 
• Copies of appropriate certificates of competence
• Discussion with workers
• System to ensure that only workers who are appropriately trained or supervised work in the woodland
• No evidence of workers without relevant training, experience or qualifications working in the woodland
• Documented training programme for employees
• Training records for all employees.
</t>
  </si>
  <si>
    <t>5.5.2 The owner/manager of large enterprises shall promote training, and encourage and support new recruits to the industry.
Verifiers: 
• Documented policy
• Involvement with industry bodies promoting training, including FISA
• Records of training sessions, provision of sites for training, subsidies for training courses.</t>
  </si>
  <si>
    <t>Workers’ rights</t>
  </si>
  <si>
    <t>5.6.1 a)</t>
  </si>
  <si>
    <t>2.1.1 (workers’ rights legislation) and 
2.2.1 (equality legislation)</t>
  </si>
  <si>
    <t>5.6.1 a) There shall be compliance with workers’ rights legislation, including equality legislation. 
Verifiers: 
• Discussion with workers
• Documented policies.</t>
  </si>
  <si>
    <t>5.6.1 b)</t>
  </si>
  <si>
    <t>5.6.1 b) Workers shall not be deterred from joining a trade union or employee association.
Verifiers: 
• Discussion with workers
• Documented policies.</t>
  </si>
  <si>
    <t>5.6.1 c)</t>
  </si>
  <si>
    <t>2.1.3 (collective bargaining) and 
2.6.1 (grievance procedures)</t>
  </si>
  <si>
    <t>5.6.1 c) Direct employees shall be permitted to negotiate terms and conditions, including grievance procedures, collectively should they so wish. 
Verifiers: 
• Discussion with workers
• Documented policies.</t>
  </si>
  <si>
    <t>5.6.1 d)</t>
  </si>
  <si>
    <t>2.6.2</t>
  </si>
  <si>
    <t>5.6.1 d) Workers shall have recourse to mechanisms for resolving grievances which meet the requirements of statutory codes of practice. 
Verifiers: 
• Discussion with workers
• Documented policies.</t>
  </si>
  <si>
    <t>5.6.1 e)</t>
  </si>
  <si>
    <t>5.6.1 e) Wages paid to workers shall meet or exceed the statutory national living wage. 
Verifiers: 
• Discussion with workers
• Documented policies.</t>
  </si>
  <si>
    <t>Insurance</t>
  </si>
  <si>
    <t>5.7.1</t>
  </si>
  <si>
    <t>2.6.3</t>
  </si>
  <si>
    <t>5.7.1 The owner/manager and workers shall be covered by adequate public liability and employer’s liability insurance.
Verifiers: 
• Insurance documents
• Self-insurance with a policy statement.</t>
  </si>
  <si>
    <t>y</t>
  </si>
  <si>
    <t>London Plane</t>
  </si>
  <si>
    <t xml:space="preserve">Platanus acerifolia </t>
  </si>
  <si>
    <t>Windsor</t>
  </si>
  <si>
    <t>SU 962 720</t>
  </si>
  <si>
    <t>mainly plantation</t>
  </si>
  <si>
    <t xml:space="preserve">Richard.Everett@thecrownestate.co.uk - Chief Forester The Crown Estate, The Great Park, Windsor, Berks SL4 2HT. E: Richard.Everett@thecrownestate.co.uk
</t>
  </si>
  <si>
    <t>The Crown Estate is a collection of lands and holdings in the UK belonging to the British monarch as a corporation sole, making it the "Sovereign's public estate", which is neither government property nor part of the monarch's private estate</t>
  </si>
  <si>
    <t>roundwood</t>
  </si>
  <si>
    <t xml:space="preserve">PEFC x% Certified </t>
  </si>
  <si>
    <t>Roundwood logs, pulpwood</t>
  </si>
  <si>
    <t>1010 / 1020</t>
  </si>
  <si>
    <t>1;3</t>
  </si>
  <si>
    <t>2010/2020</t>
  </si>
  <si>
    <t>Other' (Christmas trees)</t>
  </si>
  <si>
    <t>19-20th May 2021</t>
  </si>
  <si>
    <t>conifer: 11,424 m3/year
broadleaves: 3,272 m3/year
total : 14,696m3 / yr</t>
  </si>
  <si>
    <t>The Forestry Department does not have its own deer management plan. This is undertaken by the Game Department. At Swinley Forest to the south, there is high public access (with dogs) and consequently little deer damage (evidence seen on site). At Windsor Forest to the north, there is evidence of deer damage, and this is a concern, especially as there is greater use of natural regeneration here. So there is a strategy which aims to regulate the impact of deer, but there is a risk that it will not be sufficient as the small felling and restocking proceeds. Obs 2021.01</t>
  </si>
  <si>
    <t>UKWAS 2.12.1</t>
  </si>
  <si>
    <t>Nov 2020 - remote audit so although cull figures were seen there was no opportunity to visit sites to check deer impact. 
RA: This Obs is repeated as Obs 2021.01</t>
  </si>
  <si>
    <t>RA: The declaration has been amended with the correct wording and registered trademark symbol</t>
  </si>
  <si>
    <t>RA: The 'Windsor Estate Forestry Waste Management Strategy' covers redundant materials adequately</t>
  </si>
  <si>
    <t>19-20 July 2021 (Hybrid Audit)</t>
  </si>
  <si>
    <t>19/7/21 Opening Meeting</t>
  </si>
  <si>
    <t>19/7/21 Audit: Review of documentation [&amp; Group systems], staff interviews</t>
  </si>
  <si>
    <t>19/7/21 Site visit Windsor Great Park</t>
  </si>
  <si>
    <t>20/7/21 Audit: Review of documentation [&amp; Group systems], staff interviews</t>
  </si>
  <si>
    <t>20/7/21 Closing Meeting</t>
  </si>
  <si>
    <t>RW 3.5</t>
  </si>
  <si>
    <r>
      <t xml:space="preserve">Any deviation from the audit plan and their reasons? </t>
    </r>
    <r>
      <rPr>
        <sz val="11"/>
        <color indexed="12"/>
        <rFont val="Cambria"/>
        <family val="1"/>
      </rPr>
      <t>Y/N</t>
    </r>
    <r>
      <rPr>
        <sz val="11"/>
        <rFont val="Cambria"/>
        <family val="1"/>
      </rPr>
      <t xml:space="preserve"> If Y describe issues below): N</t>
    </r>
  </si>
  <si>
    <r>
      <t xml:space="preserve">Any significant issues impacting on the audit programme </t>
    </r>
    <r>
      <rPr>
        <sz val="11"/>
        <color indexed="12"/>
        <rFont val="Cambria"/>
        <family val="1"/>
      </rPr>
      <t>Y/N</t>
    </r>
    <r>
      <rPr>
        <sz val="11"/>
        <rFont val="Cambria"/>
        <family val="1"/>
      </rPr>
      <t xml:space="preserve"> (If Y describe issues below):</t>
    </r>
    <r>
      <rPr>
        <sz val="11"/>
        <rFont val="Cambria"/>
        <family val="1"/>
        <scheme val="major"/>
      </rPr>
      <t xml:space="preserve"> N</t>
    </r>
  </si>
  <si>
    <t>1) Robin Walter (Auditor Team Leader). Robin is an independent Forester with over 30 years experience of forestry and arboriculture, including estate forest management, conservation management and contract management. He has been auditing for Soil Association since 2010.</t>
  </si>
  <si>
    <t>The assessment involved review of relevant management planning documentation and records, site visits, discussion with forest managers and workers and completion of the group and forest management checklists. The number of sites selected was based on the sampling calculation given in Annex 8. Sites were selected to include areas of recent or on-going operations, areas of public access, areas of conservation value.</t>
  </si>
  <si>
    <t>19/7/2021: Document review at site office - management planning documentation and records reviewed in office with managers.</t>
  </si>
  <si>
    <t>19/7/2021: Site visit to Windsor - South Forest to see recent felling coups; Cranborne Chase to see xmas trees, ancient oak, recent thin; Lower Forest to see recent thin, CCF, halo thin round veterans. 
Visit to Forestry yard to meet TCE workers and interview.
Visit to Swinley Forest - Buttersteep to see rhodo spray, fire, mulching site preparation; Swinley forest to see The Lookout recreation centre, bike trails, SPA management, mulching and restock, alteration to felling programme.</t>
  </si>
  <si>
    <t>20/7/2021: Remote meetings on Teams to assess documentation.</t>
  </si>
  <si>
    <t>The forest management was evaluated against the PEFC-endorsed national standard for UK, entitled UKWAS v4. A copy of the standard is available at www.pefc.org</t>
  </si>
  <si>
    <t>None</t>
  </si>
  <si>
    <t>SA to complete when Consultation concludes</t>
  </si>
  <si>
    <t>2 interviews were held in person during audit..</t>
  </si>
  <si>
    <t xml:space="preserve">Overall responsibility for management of the certified forest lies with the Chief Forester at Windsor, who reports to the Deputy Ranger.  </t>
  </si>
  <si>
    <t>The Chief Forester is responsible for maintaining certification against UKWAS.  Documented policies and procedures are in place which apply to the entire certified estate and which are available to all managers via the Crown Estate's internal 'sharepoint' intranet system.</t>
  </si>
  <si>
    <t>The Management Objectives are economic sustainability, biological sustainability, increased forest resilience and public access (see management plan section 4)</t>
  </si>
  <si>
    <t>Felling licence for Windsor seen, valid till 31/3/2025. No evidence of non-compliance.</t>
  </si>
  <si>
    <t>Conformance with codes and guidelines observed on site and in documentation. Chief Forester is well aware of UKFS and UKWAS.</t>
  </si>
  <si>
    <t>TCE has very well documented legal identity and this is mapped on GIS system.</t>
  </si>
  <si>
    <t>TCE has very well documented legal identity and this is mapped on GIS system. Felling licence for Windsor seen, valid till 31/3/2025.</t>
  </si>
  <si>
    <t>The system requires invoices to be paid within 30 days and this is monitored by monthly report. The current average time is 14 days.</t>
  </si>
  <si>
    <t>No such tenure claims.</t>
  </si>
  <si>
    <t>No such disputes.</t>
  </si>
  <si>
    <t>A declaration was seen, signed by the Director of Rural Estates 11/12/2018.</t>
  </si>
  <si>
    <t>Publicly available on request. TCE is subject to Freedom of Information requests.</t>
  </si>
  <si>
    <t>Code of Business Ethics and Governance Framework' was seen, dated September 2020.</t>
  </si>
  <si>
    <t>Code of Business Ethics and Governance Framework' is available on TCE website.</t>
  </si>
  <si>
    <t>Since leaving the EU, the UK has its own timber regulations. Soil Association technical team state that “The UK has now a UKTR regulation in place, which is an equivalent of the EUTR (includes exactly the same requirements for importing / exporting timber) but with the validity limited to the UK.“ TCE have had no SPHN for larch, nor for OPM and appear to be compliant.</t>
  </si>
  <si>
    <t>Y</t>
  </si>
  <si>
    <t>Both Windsor Great Park and Swinley Forest (the two main areas of certified forest) have high public access and usage, so unauthorised use of the forest is an ongoing issue. There are locked gates in some areas to prevent access. There are 9 Wardens operating in the Park and 3 in Swinley Forest and their job is to liaise with the public, pick up litter, respond to fires and other emergencies, engage with the police and emergency services if necessary. No illegal fly-tipping or littering was seen onsite.</t>
  </si>
  <si>
    <t>No such use</t>
  </si>
  <si>
    <t>Detailed in the management plan 'The Crown Estate Windsor Forest Management Plan 2015 - 2034'</t>
  </si>
  <si>
    <t>The forestry team appeared to understand the objectives and were keen to engage in the work. Re contractors, a pre-commencement meeting was held prior to works at High Standing Hill (copy seen).</t>
  </si>
  <si>
    <t>TCE does not receive FC grants. Timber sales are profitable. TCE central funds are used for capital investment in major projects, also restocking, machinery, conservation projects. Operations work on a profit and loss account.</t>
  </si>
  <si>
    <t>Detailed in the management plan section 4 Management Objectives</t>
  </si>
  <si>
    <t>Detailed in the management plan section 2 Description of the Woodland and section 3 History of the Woodlands</t>
  </si>
  <si>
    <t>Detailed in the management plan section 2 Description of the Woodland and section 3.2 Statutory Wildlife Designations and section 6 Biodiversity Management</t>
  </si>
  <si>
    <t>Detailed in the management plan section 5 Silviculture and section 6 Biodiversity Management</t>
  </si>
  <si>
    <t>Detailed in the management plan section 4.4 Public Access and section 9 Recreation. 'The Lookout' at Swinley Forest is a major hub for recreational activity.</t>
  </si>
  <si>
    <t>Management objectives are laid out in section 4 and relate to economic sustainability, biological sustainability, increased forest resilience and public access. Targets and indicators are set out in section 12 Monitoring.</t>
  </si>
  <si>
    <t>Detailed throughout the management plan</t>
  </si>
  <si>
    <t>Schedule of works seen as appendix to main management plan, including 5 years felling and regeneration in detail and 20 years in outline. The plan (2015-2034) will be reviewed at year 10 in 2025, at which point the outline felling will be extended to 2044.</t>
  </si>
  <si>
    <t xml:space="preserve">The only NTWP is venison as a by-product of deer control. </t>
  </si>
  <si>
    <t>Schedule of works seen as appendix to main management plan, including 5 years felling and regeneration in detail and 20 years in outline. Also shown in maps.</t>
  </si>
  <si>
    <t>Good mapping service showing felling and regeneration, statutory designations, biodiversity.</t>
  </si>
  <si>
    <t>Detailed in the management plan section 12 Monitoring, covering the 4 main management objectives.</t>
  </si>
  <si>
    <t xml:space="preserve"> The plan (2015-2034) will be reviewed at year 10 in 2025, at which point the outline felling will be extended to 2044.</t>
  </si>
  <si>
    <t>Recent harvesting in Swinley was well signed on site with an explanation of works and maps.</t>
  </si>
  <si>
    <t xml:space="preserve"> The felling licence would have gone through the normal FC consultation procedures.</t>
  </si>
  <si>
    <t>Natural England are consulted about management of SSSI, SAC and SPA areas - many examples seen. Bracknell Forest Council, Go Ape and Swinley Bike Hub are also involved n running 'The Lookout' recreation centre is Swinley Forest. Minutes of 'Site Based Discussion Call – 01/07/2021' seen.</t>
  </si>
  <si>
    <t xml:space="preserve">TCE engage by letter, email, public notices, public meetings with relevant people - many examples seen. </t>
  </si>
  <si>
    <t>The 3 Wardens dedicated to the forest are constantly responding to issues in the community - one Warden was interviewed. This might be response to a small wildfire (site seen), a mountain bike accident, or other engagement with the public. There is a constant flow of reporting back (written report of fire incident seen) which is incorporated into management.</t>
  </si>
  <si>
    <t>This refers to new certificates.</t>
  </si>
  <si>
    <t>Given the size and urban setting of the estate there are no owners of adjoining woodlands with whom to liaise regarding such issues.</t>
  </si>
  <si>
    <t xml:space="preserve">The widespread control of rhododendron reported at S4 was conducted with cooperation from Natural England.  Tenants running the Go Ape facility asked to retain a small area of rhododendron as screen for their activities. </t>
  </si>
  <si>
    <t>TCE participate in the Thames Basin Heaths Management Group and liaise about fire risks. Also, the certified forest is adjacent to the wider TCE ownership of Windsor Great Park, which is sympathetically managed.</t>
  </si>
  <si>
    <t>Hydrology aided by digging of drains and ponds (seen on site). Soil function assisted by including birch as a component of natural regeneration during restock.</t>
  </si>
  <si>
    <t>Addressed in 'yield regulation and production forecast' section of the management plan. Actual harvesting figures for 2020: conifer log 6,287m3, chipwood (mostly conifer, some hardwood) 4,031m3, hardwood firewood 1,554m3 = 11,872m3 (against Allowable Annual Cut of conifer 11,424m3, hardwood 3,272m3 = 14,696m3).</t>
  </si>
  <si>
    <t>Addressed in 'yield regulation and production forecast' section of the management plan. Site inspection of stands confirmed no long-term detriment.</t>
  </si>
  <si>
    <t>No such harvesting other than venison as by-product of deer management activities</t>
  </si>
  <si>
    <t>No such harvesting</t>
  </si>
  <si>
    <t>No new planting. Other woodland operations are properly assessed in the management plan and operational documentation. Pre-commencement meeting record seen for Swinley thinning operation.</t>
  </si>
  <si>
    <t>Other woodland operations are properly assessed in the management plan and operational documentation. Pre-commencement meeting record seen for Swinley thinning operation. Also reflected in Timber harvesting agreement and maps.</t>
  </si>
  <si>
    <t>Addressed in the management plan, which considers the wider landscape, habitats and denser urban habitats. The SPA at Swinley Forest is larger than the certified forest, which is manage sympathetically for birds.</t>
  </si>
  <si>
    <t>Negative impacts are assessed in the plan section 8 Woodland Threats, including invasive species, pests and disease, fire. 'Swinley Forest Fire Plan' seen dated 24/1/21, including liaison with MOD and wildlife trust.</t>
  </si>
  <si>
    <t>Comprehensively addressed in the management plan</t>
  </si>
  <si>
    <t>No new woodlands</t>
  </si>
  <si>
    <t>The Management plan aims to restructure the even-aged forests in Swinley and this has been under way for many years now. Even some of the broadleaf stands in Windsor can be considered even-aged, and these too are being restructured. Sample sites of both forests seen.</t>
  </si>
  <si>
    <t>Tree species for restocking have been carefully considered. The pure Scots pine stands in Swinley are being restocked with Douglas fir on the deeper soils, with some Scots pine and a small amount of Western hemlock and Norway spruce. Some birch is accepted as natural regeneration. Some sweet chestnut and cherry are also included.</t>
  </si>
  <si>
    <t>Stands are restocked in a timely manner, as seen on site.</t>
  </si>
  <si>
    <t>Native species including oak, beech and hornbeam are planted in the Windsor stands. Non-native species are used for timber purposes and to widen the species composition for biodiversity and resilience.</t>
  </si>
  <si>
    <t>South Forest in Windsor is like a forest arboretum, with mature clumps of exotic trees interspersed with native oakwood, including larch, spruce, eucalyptus, nothofagus, sweet chestnut, horse chestnut, western hemlock. No further non-native introductions are planned.</t>
  </si>
  <si>
    <t>No such introductions</t>
  </si>
  <si>
    <t>The Management Plan section 5 Silviculture covers suitable systems and objectives. On site examples seen of small coup fells in oak, stand cleearfells in pine, thinning in both types of forest, halo thinning of veterans, ride widening. Also seen examples of restock by planting of conifer, natural regeneration, planting broadleaves in tubes.</t>
  </si>
  <si>
    <t>LISS is used in the broadleaf  / oak stands of Windsor</t>
  </si>
  <si>
    <t>Windsor forest is compliant, as per management plan maps</t>
  </si>
  <si>
    <t>The Management Plan states section 2.1 "Windsor Forest (1,306ha) contains ancient and semi-natural broadleaved
woodlands (ASNW), which are internationally important for deadwood ecology. This forest is managed mainly for biodiversity although a productive capacity is maintained. "</t>
  </si>
  <si>
    <t>The management plan includes all such areas. The Windsor Forest is designated as SSSI for veteran trees and associated invertebrates. It includes ASNW and PAWS.</t>
  </si>
  <si>
    <t>The Management Plan aims to maintain and enhance these HCV features.</t>
  </si>
  <si>
    <t>There is abundant evidence of working with Natural England and a well-known 'conservation advisor' on ancient trees. There is also a partnership with Cardiff University to research deadwood and heart-rot (examples seen)</t>
  </si>
  <si>
    <r>
      <t xml:space="preserve">The Forestry Department does not have its own deer management plan. This is undertaken by the Game Department. At Swinley Forest to the south, there is high public access (with dogs) and consequently little deer damage (evidence seen on site). At Windsor Forest to the north, there is evidence of deer damage, and this is a concern, especially as there is greater use of natural regeneration here. So there is a strategy which aims to regulate the impact of deer, but there is a risk that it will not be sufficient as the small felling and restocking proceeds. </t>
    </r>
    <r>
      <rPr>
        <b/>
        <sz val="10"/>
        <rFont val="Cambria"/>
        <family val="1"/>
        <scheme val="major"/>
      </rPr>
      <t>Obs 2021.01</t>
    </r>
  </si>
  <si>
    <t>Obs 2021.01</t>
  </si>
  <si>
    <t xml:space="preserve">Swinley Forest Fire Plan' seen dated 24/1/21, including liaison with MOD and wildlife trust. </t>
  </si>
  <si>
    <t>No such conversion</t>
  </si>
  <si>
    <t>There are certified areas growing Christmas trees and these ae non-intensive.</t>
  </si>
  <si>
    <t>Implementation is generally in agreement with the management plan. The new Chief Forester (since Jan 2020) has slightly altered the felling programme for reasons of adjacency, landscape and the burden of restock commitments. For example, the plan shows 452ha of clearfell and restock over 10 years and this he considered too much. This will be revised at year 10 of the plan in 2025.</t>
  </si>
  <si>
    <t>Section 12 of the plan shows monitoring of objectives</t>
  </si>
  <si>
    <t>The monitoring programme is appropriate for these requirements. There is also a recent agreement with the Game and Wildlife Conservation Trust to collate all the monitoring activities across the estate and produce an annual report (agreement seen).</t>
  </si>
  <si>
    <t>Section 12 of the plan shows monitoring of objectives and includes operations, harvesting, social and environmental impacts, pesticide use. Waste is covered in the new 'Windsor Estate Forestry Waste Management Strategy'. 
With reference to the Major CAR 2020.3, the monitoring system now uses the 'Forester GIS' system, but this is not yet operational as no training has been available during the covid pandemic.</t>
  </si>
  <si>
    <t>Monitoring targets are appropriate</t>
  </si>
  <si>
    <t>Plan revision is in 2025.</t>
  </si>
  <si>
    <t>Available on request</t>
  </si>
  <si>
    <t>TCE follow guidance from UKFS and UKWAS and are members of FISA. No live operations observed on site, but clear evidence that best practice had been followed.</t>
  </si>
  <si>
    <t>Felling licence for Windsor seen, valid till 31/3/2025. Communications with Natural England seen re management of SSSIs. The management plan assesses impacts and seeks to avoid disturbance. A site in South Forest (Windsor) was visited to view a small group fell and an Operational Site Assessment had been prepared with appropriate maps.</t>
  </si>
  <si>
    <t>Pre-commencement meeting notes seen for contractor harvesting works in Swinley Wood. TCE staff appeared knowledgeable regarding works, safety, emergency procedures.</t>
  </si>
  <si>
    <t xml:space="preserve">Works are planned for Windsor in September as it has more sensitive clay soils, then Swinley in winter where there are more robust sandy soils. Harvesting works at Manor Hill (Swinley) were stopped because of rain and possible damage to soils (in Oct/Nov). </t>
  </si>
  <si>
    <t>Recent harvesting operation were seen in Windsor and Swinley and in both cases they appeared efficient with minimum damage.</t>
  </si>
  <si>
    <t>Harvesting had avoided damage and took particular care of veteran trees.</t>
  </si>
  <si>
    <t>Harvesting documentation was checked and contractor's self-billing invoice dated 9/5/21 quoted correct certificate number, made the correct claim re FSC 100%, stated the woodland of origin, and was linked to the relevant delivery note.</t>
  </si>
  <si>
    <t>No such practice</t>
  </si>
  <si>
    <t>No burning</t>
  </si>
  <si>
    <t>NE consent seen for minor quarrying of gravel and sand on site for use upgrading forest tracks.</t>
  </si>
  <si>
    <t>Forest tracks were of a high standard and some had been recently resurfaced with gravel sourced from TCE.</t>
  </si>
  <si>
    <t>TCE's IPMS seeks to avoid the use of pesticides. No fertilisers used.</t>
  </si>
  <si>
    <t>Where used, the IPMS seeks to minimise use of pesticides.</t>
  </si>
  <si>
    <t>The IPMS seeks to avoid such damage</t>
  </si>
  <si>
    <t>TCE has prepared a suitable IPMS which states that TCE is "committed to finding safe and cost-effective alternatives which will lead to an overall reduction in the use of synthetic chemicals.  Non chemical methods will be adopted wherever practical."</t>
  </si>
  <si>
    <t>Mechanical removal of rhododendron has been used where possible (evidence seen on site), and this is often followed up with herbicidal treatment of regrowth with glyphosate. Mulching is used extensively on clearfell sites in preparation for restock, and this allows mechanical swiping of weeds competing with young trees. Spot weeding with glyphosate is sometimes undertaken in years 2 and 3. Bracken is often whipped and swiped in preference to spraying with Azulox. Despite these alternative strategies, some chemical treatments are required.</t>
  </si>
  <si>
    <t>The IPMS contains descriptions of last 5 years of pesticide use, starting 2018/19.</t>
  </si>
  <si>
    <t>Most use of pesticides is undertaken by contractors and there is no chemical store at TCE. Contractors are managed through a 'Competent Contractor Framework' to ensure compliance with legal requirements. PA1&amp;6 spraying certificates seen for 2 contractors. A sample pesticide record was seen from April 2021.</t>
  </si>
  <si>
    <t>In 2021/22 only glyphosate has been used and this is approved</t>
  </si>
  <si>
    <t>None used</t>
  </si>
  <si>
    <t>Deer management and control are used in preference to fencing. There are very few fences at TCE, only used in exceptional circumstances, e.g. to protect Sunninghill Park regeneration.</t>
  </si>
  <si>
    <t>The few fences are compliant</t>
  </si>
  <si>
    <t>Windsor Estate Forestry Waste Management Strategy', written Feb 2021, describes TCE's approach and records recent disposals. No evidence on site of waste.</t>
  </si>
  <si>
    <t>Windsor Estate Forestry Waste Management Strategy', written Feb 2021, describes TCE's approach and records recent disposals. The Minor CAR from S5 re redundant materials has been closed.</t>
  </si>
  <si>
    <t>TCE seeks to minimise pollution in the first place. Care is taken to avoid water runoff and pollution of watercourses. Bio-oil is specified for their own workers but not for contractors.</t>
  </si>
  <si>
    <t>Spill kit was seen on TCE forestry machinery.</t>
  </si>
  <si>
    <t>The management plan identifies Windsor forest as SSSI and SAC for veteran trees and invertebrates, and Swinley forest as SSSI and SPA for heathland birds. ASNW and PAWS are identified. Veteran trees are particularly well documented. All these features are mapped.</t>
  </si>
  <si>
    <t>The management plan states section 4.2 "Two thirds of the forests on the Windsor estate are designated as a SSSI or higher. We have one of the most significant collections of veteran and ancient trees in northern Europe and associated with this, internationally important deadwood habitats. The protection and enhancement of these habitats is a fundamental part of the work we do." Evidence of this was seen on site, e.g. halo thinning round veterans and planting continuity veterans, retention of deadwood, open space and early successional habitat for heathland birds.</t>
  </si>
  <si>
    <t>Communications with NE seen regarding various aspects of conservation. TCE recently engaged the Game and Wildlife Conservancy Trust to collate all the biodiversity monitoring activities across the estate and produce an annual report (agreement seen).</t>
  </si>
  <si>
    <t>All such sites are managed appropriately and are marked on maps. The management plan describes strategy in section 6.1 Broadmoor to Bagshot Woods SSSI, 6.2 Windsor Forest and Great Park SSSI / SAC, and 6.3 Swinley Park SSSI.</t>
  </si>
  <si>
    <t>ASNW is identified in Windsor Forest and mapped</t>
  </si>
  <si>
    <t>The Chief forester is aware of such impacts and adapts management accordingly. E.g. there is collaboration with Forest Research re Acute Oak Decline (evidence seen) and preparation for Emerald Ash Borer. There has been an extensive programme of rhododendron removal. Ash dieback is being monitored. Oak Processionary Moth (OPM) is already widespread at Windsor and spreading further. A plan has been agreed with FC to control for public health (too late to control for the forest). TCE is zoned for targeted spraying and nest picking. "OPM Management Plan" in FC template seen, which obviates the need for a SPHN.</t>
  </si>
  <si>
    <t>PAWS is identified in Windsor Forest and mapped</t>
  </si>
  <si>
    <t>The most significant HCV features in the PAWS areas are the veteran trees and these are identified and mapped. Scheduled Monuments are also identified and mapped. Ground flora appears (in July) to be fairly poor, with abundant bracken and bramble on these rich soils. PAWS management is described in management plan section 11.1, showing drivers, objectives and strategy to maintain and enhance. Site visits confirmed this.</t>
  </si>
  <si>
    <t>Non ASNW / PAWS areas are also covered in management plan section 11.1.  Special features are identified and mapped. Heathland is a particular feature of the Swinley woodlands and SPA.  "Tree Management Health, Safety and Environmental Standard" HSS026 guides works on veteran trees (reviewed 2/11/2020).</t>
  </si>
  <si>
    <t>Special features are maintained and enhanced as part of overall plan for TCE forests</t>
  </si>
  <si>
    <t>As for ASNW and PAWS, TCE are alert to the many potential adverse ecological impacts of forests. In Swinley forest this includes impacts of public access, which is considered with local stakeholders.</t>
  </si>
  <si>
    <t>At Buttersteep (Swinley cpt 506a) a small area has been fenced off to protect new ponds and heath habitat from public access and dogs (seen on site).</t>
  </si>
  <si>
    <t>This valuable pond and heath habitat is protected by a fence</t>
  </si>
  <si>
    <t>TCE has large areas of semi-natural habitat. The management plan states "Two thirds of the forests on the Windsor estate are designated as a SSSI or higher."</t>
  </si>
  <si>
    <t>No areas of critical importance for watershed management. However, TCE have been approached by the local water company with regard to flood control.</t>
  </si>
  <si>
    <t>TCE has large areas of semi-natural habitat. The management plan states "Two thirds of the forests on the Windsor estate are designated as a SSSI or higher." Effectively a huge proportion of TCE is Natural Reserve.</t>
  </si>
  <si>
    <t>TCE is particularly devoted to long-term retention of its exceptional veteran trees and this is well documented. LISS is also practiced extensively in Windsor Forest, as seen on site.</t>
  </si>
  <si>
    <t>Continuity of veteran trees is maintained by identifying future veterans, propagating seed from veteran trees in TCE nursery, and grafting Offa's Oak to plant a successor (seen on site)</t>
  </si>
  <si>
    <t>There is abundant standing and fallen deadwood on site, both associated with the veteran trees and in the conifer stands in Swinley. Management plan section 6.6 addresses deadwood and outlines the strategy.</t>
  </si>
  <si>
    <t xml:space="preserve"> Management plan section 6.6 addresses deadwood and outlines the strategy. Deadwood is retained especially in the ASNW areas, where it is of greatest benefit.</t>
  </si>
  <si>
    <t xml:space="preserve">Management plan section 5.3.3 outlines 'Resilience and Species Choice'. Seed is gathered from veteran trees at Windsor and propagated for use in the forest.  As well as this, natural regeneration is used. Otherwise, the comments at S5 are still relevant: The annual report for year 2018-2019 states "In line with current research recommendations, at the time of restocking we are looking both to diversify species, where site conditions allow, and use more drought tolerant provenances. E.g. DF used includes French provenances VG002 (Luzette) and 0005; Sessile oak includes French provenance 104 (Perche)." </t>
  </si>
  <si>
    <t>Scheduled Monuments are identified and mapped. Communications with Historic England seen (email 18/9/20) in which they confirm TCE's historic features are in good condition. There are plans to clear scrub from a monument in 2022.</t>
  </si>
  <si>
    <t>Game management is in-house with pens located outside areas of high conservation value. The Game and Wildlife Conservation Trust give advice on best practice. However, their 'Notes on pheasant release pens 11/2/21' shows that out of 8 release pens, 2 were slightly overstocked and one (Woodcock) was stocked with 2000 birds rather than 'the GWCT recommended density of not more than 1000 per hectare'. At RA the Chief Forester reported that GWCT advice has since been implemented and stocking levels reduced.
Deer stalkers have Deer Stalking Certificate 1 &amp; 2 (samples seen).</t>
  </si>
  <si>
    <t>No traditional uses. There is some permissive access by way of a 'Permissive Keyholder Scheme' in Windsor Forest, which is a paid access open to people living within 500 years of the forest, limited to 300 people to protect the integrity of the forest.</t>
  </si>
  <si>
    <t>No such water supplies</t>
  </si>
  <si>
    <t>Windsor Forest has some open access, some permissive access (see 5.1.1a), and much is closed to the public for reasons of conservation and security. Swinley Forest has extensive public access and 'The Lookout' is a hub for recreational activities, such as Go Ape and mountain biking. It is very well used, as seen on site. Managed in partnership with Bracknell Forest Council.</t>
  </si>
  <si>
    <t>There was an agreement with the local wildlife trust for Forest School educational visits, but this has not happened in the last year due to covid restrictions.</t>
  </si>
  <si>
    <t>The Tree Safety Management plan aims to protect the public from risk (copy seen). Recent sample survey seen dated 2/7/21,  with map, works and urgency.  The OPM plan seeks to protect the public from adverse effects of the caterpillars. During harvesting operations signs are erected to advise the public of dangers (samples seen of FISA signage). Timber stacks are well constructed and signed not to climb (samples seen).</t>
  </si>
  <si>
    <t>TCE comments / complaints register was inspected and a record dated 24/2/21 relating to forestry was responded to constructively. Social media is also used to respond to public comments.</t>
  </si>
  <si>
    <t>TCE supplies its own biomass for boilers; other forest harvesting goes for animal bedding; sawlogs are sent to a mill in Southampton. About 30 individual contractors work at TCE in the forest in winter, mostly drawn from the region. There are let tenancies in Swinley Forest for Go Ape and mountain bikes.</t>
  </si>
  <si>
    <t>TCE has a dedicated Health &amp; Safety manager to oversee compliance. Part of this is the Competent Contractor Framework which keeps records of competencies and their renewal dates (sample seen in 'Department Training Requirements'). Evidence of operational H&amp;S seen for harvesting contract with Health &amp; Safety Policy, Safe Working Procedure and pre-commencement site assessment. Evidence of monitoring seen on digital site report forms with photographs.  TCE are members of FISA, receive their bulletins and appear to be up to date with their guidance.</t>
  </si>
  <si>
    <t>TCE has an online accident reporting system ('Meridian dashboard'), which generates a weekly incident report for managers. Several forestry incidents were sampled and found to be reported correctly. A Forest Warden was interviewed and he described his response to an accidental fire, involving the fire brigade. A written report of the incident was also seen.</t>
  </si>
  <si>
    <t xml:space="preserve">Discussion with TCE staff showed good levels of competence and awareness of H&amp;S issues. TCE has a dedicated Health &amp; Safety manager to oversee compliance. Part of this is the Competent Contractor Framework which keeps records of competencies and their renewal dates. For TCE staff there is the 'Department Training Requirements', showing competencies and renewal dates. </t>
  </si>
  <si>
    <t>For TCE staff there is the 'Department Training Requirements', showing competencies and renewal dates. A recent recruit to the forestry team was undergoing training in various skills at the time of the audit and confirmed that the training was appropriate for the tasks. Other forestry team members were also undergoing training by an independent trainer.</t>
  </si>
  <si>
    <t>Although TCE is a large enterprise, the Forestry Department is small and has recently lost staff, so this is not an appropriate time to take on apprentices, as has happened in the past.</t>
  </si>
  <si>
    <t>Staff confirmed that there was compliance</t>
  </si>
  <si>
    <t>Staff confirmed that they were not deterred</t>
  </si>
  <si>
    <t>Staff confirmed that they were permitted</t>
  </si>
  <si>
    <t>Staff confirmed that there is a grievance procedure</t>
  </si>
  <si>
    <t>Staff confirmed that wages were compliant</t>
  </si>
  <si>
    <t>Public liability insurance confirmed by letter, valid to 31/3/22.  Employer's liability insurance seen, valid to 1/4/22.</t>
  </si>
  <si>
    <t>HCV 1,2</t>
  </si>
  <si>
    <t>S1 2011
S3 2013
RA 2015
S2 2017
S4 2019                          S5 2020
RA 2021</t>
  </si>
  <si>
    <t>Nicola Brennan</t>
  </si>
  <si>
    <t xml:space="preserve">Andy Grundy </t>
  </si>
  <si>
    <t>Andy Grundy</t>
  </si>
  <si>
    <t>PEFC Forest Management Standard (UKWAS(2018, v4.0)</t>
  </si>
  <si>
    <t>26th July 2022</t>
  </si>
  <si>
    <t>Ian Rowland</t>
  </si>
  <si>
    <t>m: 8
f: 0</t>
  </si>
  <si>
    <t>Note this is effectively the same observation as 2019.3
S1: The Forestry and Game Departments have begun to collaborate on the creation of a Game Mgmt Plan. Not finalised at the time of audit.</t>
  </si>
  <si>
    <t>Nov 2020 - new Chief Forester has only been in post for a few months and is intending to review the management plan once he has had the opportunity to get to know the forest better. Obs to remain open.
RA: The Chief Forester states: "This area falls within the deer park and is grazed by Red Deer. The principle of tree management is minimum intervention with retention of decaying wood where safe to do so. There is low intensity management of vegetation such as bracken to protect the pasture species mix. It is something that needs addressing at the plan revision."
S1: No change. To be addressed at the time of management plan revision, due for publication in 2025.</t>
  </si>
  <si>
    <t>26/07/22 Opening meeting with Forest Manager</t>
  </si>
  <si>
    <t>26/07/22 Audit: Review of documentation, staff interviews</t>
  </si>
  <si>
    <t>26/07/22 Stakeholder meetings: phone call with representative of Winkfield Parish Council, as respondee to consultation exercise</t>
  </si>
  <si>
    <t>26/07/22 Site visit Swinley Forest and Belvedere</t>
  </si>
  <si>
    <t>26/07/22 Closing meeting and attendees - Richard Everett, Ian Rowland, James Evans</t>
  </si>
  <si>
    <t>2.5 days</t>
  </si>
  <si>
    <t xml:space="preserve">1) Ian Rowland (Audit Team Leader) BA (Hons) MA MSc. Ian has more than 30 years of, primarily tropical, forest management experience. </t>
  </si>
  <si>
    <t>2) James Evans. SA Cert Staff Member. Undertaking witness audit of team leader.</t>
  </si>
  <si>
    <t>The assessment involved review of relevant management planning documentation and records, site visits, discussion with forest managers and workers and completion of the forest management checklists. The number of sites selected was based on the sampling calculation given in Annex 8. Sites were selected to include areas of recent or on-going operations, areas of public access, and areas of conservation value.</t>
  </si>
  <si>
    <t>43 consultees were contacted</t>
  </si>
  <si>
    <t>3 responses were received</t>
  </si>
  <si>
    <t>1 interview was held by phone during audit, in two parts due to poor phone signal on-site.</t>
  </si>
  <si>
    <t>26/7/2022 Main office: document review - management planning documentation and records reviewed in office with managers.</t>
  </si>
  <si>
    <t>26/7/2022 Arboriculture office: review of tree safety survey and plans</t>
  </si>
  <si>
    <t>26/7/2022: Site visit to Swinley Forest and Belvedere: no live/recent felling operations and no operation planned for the next few months. Sites visited included active weeding/whipping with contractors; most recent felling coupes; areas of high public recreational use.</t>
  </si>
  <si>
    <t>Felling licence for Windsor seen, valid till 31/3/2025. Communications with Natural England seen re management of SSSIs: meeting notes with Land Mgmt Lead Advisor for Thames/Solent Area dated 18/05/22. Last condition assessment undertaken 07/09/2020. The management plan assesses impacts and seeks to avoid disturbance. Sites in Swinley Forest and Belvedere was visited and an Operational Site Assessment had been prepared with appropriate maps.</t>
  </si>
  <si>
    <t>Pre-commencement arrangements were confirmed in interview with weeding contractor working in Swinley Wood. Contractor staff were knowledgeable regarding works, safety, emergency procedures.</t>
  </si>
  <si>
    <t xml:space="preserve">Works are planned for Windsor in September as it has more sensitive clay soils, then Swinley Forest in winter where there are more robust sandy soils. Nesting bird and badger presence issues covered in pre-comm meetings. </t>
  </si>
  <si>
    <t>No issues were noted during the audit during the inspection of the harvesting site at Swinley Wood.</t>
  </si>
  <si>
    <t xml:space="preserve">SBI 77/232877 17/07/22, 723919 09/07/22 and 152680 07/06/22 for were all seen to be compliant in this respect. </t>
  </si>
  <si>
    <t xml:space="preserve">The site manager stated that there was no such activity undertaken. None was seen during the site visit nor was it highlighted through stakeholder consultation. </t>
  </si>
  <si>
    <t>Natural England consent for gravel extraction, dated 25/06/21 seen, valid to 31/12/31.</t>
  </si>
  <si>
    <t>Forest tracks around recent felling areas were good standard. Repairs undertaken with gravel sourced on the estate.</t>
  </si>
  <si>
    <t xml:space="preserve">TCE's IPMS seeks to avoid the use of pesticides. No fertilisers used. Glyphosate and azulox are the only chemicals used, to aid tree establishment where weed encroachment was an issue and for the control of bracken. </t>
  </si>
  <si>
    <t xml:space="preserve">Where used, the IPMS seeks to minimise use of pesticides. The site manager stated that there was no fertiliser application undertaken. None was seen during the site visit nor was it highlighted through stakeholder consultation. Glyphosate and azulox are the only chemicals used. </t>
  </si>
  <si>
    <t xml:space="preserve">The site manager stated that no such issues had arisen. None were seen during the site visit nor were they highlighted through stakeholder consultation. </t>
  </si>
  <si>
    <t>The IPMS commits to appropriate considered use and their over all reduction where possible. Chemical use is minimal in the certified area restricted to glyphosate and azulox use in essential circumstances.</t>
  </si>
  <si>
    <t>According to the forest manager, mechanical removal of rhododendron is used where possible, and this is often followed up with herbicidal treatment of regrowth with glyphosate. Mulching is used extensively on clearfell sites in preparation for restock (evidenced at felling area), and this allows mechanical swiping of weeds competing with young trees. Spot weeding with glyphosate is sometimes undertaken in years 2 and 3. Bracken is often whipped (auditor visited contractors undertaking whipping)and swiped in preference to spraying with Azulox. Despite these alternative strategies, some chemical treatments are required.</t>
  </si>
  <si>
    <t>Most use of pesticides is undertaken by contractors and there is no chemical store at TCE. Contractors are managed through a 'Competent Contractor Framework' to ensure compliance with legal requirements. Pesticide applications records seen June 2022, decision records sheet dated 07/06/22 prior to spraying of rhododendron, OSA prior to spraying starting.</t>
  </si>
  <si>
    <t>No Issues noted, in 2021/22, glyphosate and azulox were used, and use is approved.</t>
  </si>
  <si>
    <t xml:space="preserve">The site manager stated that there was no fertiliser application undertaken. None was seen during the site visit nor was it highlighted through stakeholder consultation. </t>
  </si>
  <si>
    <t xml:space="preserve">The site manager stated that there was no bio-solid application undertaken. None was seen during the site visit nor was it highlighted through stakeholder consultation. </t>
  </si>
  <si>
    <t>The site manager stated that deer management and control are used in preference to fencing. There are very few fences at TCE, only used in exceptional circumstances, e.g. to protect Sunninghill Park regeneration.</t>
  </si>
  <si>
    <t>The few fences are compliant.</t>
  </si>
  <si>
    <t>The Feb 2021 Waste Management Strategy is a live document that captures issues and provides for action plans. Auditor viewed version updated to 2021.</t>
  </si>
  <si>
    <t xml:space="preserve">Waste in the form of fly tipping and operational waste is being dealt with in a systematic manner by the Parks Department, supported by a contractor (waste handling licence seen). </t>
  </si>
  <si>
    <t>All machinery was seen to be in good condition. TCE seeks to minimise pollution in the first place. Care is taken to avoid water runoff and pollution of watercourses. Bio-oil is specified for their own workers but not for contractors.</t>
  </si>
  <si>
    <t>No indication of issues during site visit.</t>
  </si>
  <si>
    <t xml:space="preserve">No traditional uses, but permissive access means the estate had just under 6 million visitors during the audit period. All of Swinley Forest block is public access on foot, Crowthorne forest block has some vehicular right of way. 23km of cycling track are mainted through Swinley Forest. </t>
  </si>
  <si>
    <t>Windsor Forest has some open access, some permissive access (see 5.1.1a), and much is closed to the public for reasons of conservation and security. Swinley Forest has extensive public access and 'The Lookout' is a hub for recreational activities, such as Go Ape and mountain biking. It is very well used, as seen on site. Managed in partnership with Bracknell Forest Council. The consultation exercise resulted in a response from a local user group who have access to the forest to provide commercial activities. Closure of parts of the forest due to public safety concerns following high winds generated a critical consultation response highlighting the loss of income. The auditor raised the with the Forest Manager who clarified that the Estate's right to restrict access in such circumstances is made clear in the contract agreed between the Estate and the user.</t>
  </si>
  <si>
    <t>Following lifting of covid restrictions the Forest School has resumed operations. It is managed by the Berkshire, Buckinghamshire and Oxfordshire Wildlife Trust, providing early years learning and countryside education programmes for adults.</t>
  </si>
  <si>
    <t>The Tree Safety Management plan aims to protect the public from risk (copy seen). The Arboricultural Officer explained the zoning system for inspections, relative to risk.  The tree safety GIS system was viewed, seeing how the system generates site specific work orders. During harvesting operations signs are erected to advise the public of dangers (samples seen of FISA signage). Timber stacks are well constructed and signed not to climb (samples seen). Arboricultural work is taken on by both in-house staff and contractors. Folder of competencies and certificates were sighted.</t>
  </si>
  <si>
    <t>No such complaints were reported by the forest manager, nor were they identified through the site visit or document review. The consultation exercise resulted in a response from a local user group who have access to the forest to provide commercial activities. Closure of parts of the forest due to public safety concerns following high winds generated a critical consultation response highlighting the loss of income. The auditor raised the with the Forest Manager who clarified that the Estate's right to restrict access in such circumstances is made clear in the contract agreed between the Estate and the user. A further response to the consultation exercise was that the estate's felling operations leave ugly patches of forest. The Forest Manager confirmed that he is available to be contacted at any opportunity, by email or through the Estate's social media channels, and that a wide ranging public consultation exercise will be undertaken in preparation for revision of the management plan in 2025.</t>
  </si>
  <si>
    <t>TCE supplies its own biomass for boilers; other forest harvesting goes for animal bedding; sawlogs are sent to a mill in Southampton. About 30 individual contractors work at TCE in the forest in winter, mostly drawn from the region. There are let tenancies in Swinley Forest for Go Ape and mountain bikes. The Estate makes the effort to share arboricultural contracts between a large, possibly national provider, plus a smaller, local organisation. The Estate is frequently used for filming, with opportunities for supply of services by local companies. A large, successful Christmas event is held on the Estate for four months ever year - Lapland UK - offering seasonal employment for 200 local people as elves.</t>
  </si>
  <si>
    <t>No serious or fatal incidents reported during the audit period. Audit took place at a time of prolonged dry weather. Fire signs were in evidence, the Estate maintains modest fire fighting capacity in the form of bowsers, and undertakes a high volume pumping exercise once a year in collaboration with the local fire sevice. A risk assessment system is in place to provide for the closure of forests, should fire risk become too high.</t>
  </si>
  <si>
    <t>TCE has a dedicated Health &amp; Safety manager to oversee compliance. Part of this is the Competent Contractor Framework which keeps records of competencies and their renewal dates. For TCE staff there is the 'Department Training Requirements' training matrix, showing competencies and renewal dates. Correspondence seen for renewal training to take place for climbing and chainsaw certificates, dated 24/05/22. Contractor competency assessment folders are maintained and updated annually with renewed certificates and insurance. PL1 seen for harvesting contractor.</t>
  </si>
  <si>
    <t>The Connected Conversations programme was explained to the auditor in which twice a year they are invited to contibute to their personal development plan, and identify relevant professional training opportunities.</t>
  </si>
  <si>
    <t>The Forestry Department has less than 250 employees, therefore does not qualify as large enterprise.</t>
  </si>
  <si>
    <t>No issues were raised during interviews with the Crown Estate staff. Belvedere: No issues raised by bracken whipping contractor.</t>
  </si>
  <si>
    <t>No issues were raised during interviews with the Crown Estate staff .  Confirmation received that some employees are union members.</t>
  </si>
  <si>
    <t>No issues were raised during interviews with the Crown Estate staff, some of whom are members of a trade union. No issues raised by forwarder contractor.</t>
  </si>
  <si>
    <t>No issues were raised during interviews with the Crown Estate staff.  Annual anonymous survey of staff undertaken.</t>
  </si>
  <si>
    <t>No issues were raised during interviews with the Crown Estate staff. Glenlivet Estate: No issues raised by bracken whipping contractor.</t>
  </si>
  <si>
    <t xml:space="preserve">Copy of Crown Estate  EL &amp; PL insurance documentation seen. </t>
  </si>
  <si>
    <t>N/A</t>
  </si>
  <si>
    <t>Negative</t>
  </si>
  <si>
    <t>The respondee felt that the Organisation was leaving the forest in an unattractive condition following felling, suggesting that a belt of hardwoods could be left to mask the clearfelled areas.</t>
  </si>
  <si>
    <t>Shared the comments of the respondee with the forest manager, prior to the audit. Gathered input from the manager, and spoke to the respondent on two occasions, once during the audit, and once after.</t>
  </si>
  <si>
    <t>Horse riders representative organisation</t>
  </si>
  <si>
    <t>Both positive and negative</t>
  </si>
  <si>
    <t>While positive around general access for horseriders, the respondee was critical about the length of time it took to re-establish public access following a recent windthrow event when safey concerns caused closure to the public. The respondee noted the loss of income to businesses who offer horse riding through the area.</t>
  </si>
  <si>
    <t>Shared the comment with the forest manager prior to the audit and gathered response from the manager. Conveyed outcome to the respondent in writing following the audit.</t>
  </si>
  <si>
    <t>Bracknell Forest Council</t>
  </si>
  <si>
    <t>Positive</t>
  </si>
  <si>
    <t>None taken</t>
  </si>
  <si>
    <r>
      <t xml:space="preserve">Any deviation from the audit plan and their reasons? </t>
    </r>
    <r>
      <rPr>
        <sz val="11"/>
        <rFont val="Cambria"/>
        <family val="1"/>
      </rPr>
      <t>N If Y describe issues below):</t>
    </r>
  </si>
  <si>
    <r>
      <t xml:space="preserve">Any significant issues impacting on the audit programme </t>
    </r>
    <r>
      <rPr>
        <sz val="11"/>
        <rFont val="Cambria"/>
        <family val="1"/>
      </rPr>
      <t>N (If Y describe issues below):</t>
    </r>
  </si>
  <si>
    <r>
      <t>Changes to management situation</t>
    </r>
    <r>
      <rPr>
        <b/>
        <sz val="11"/>
        <rFont val="Cambria"/>
        <family val="1"/>
      </rPr>
      <t>- results of management review/internal audit
Effectiveness of management system
Description of any continual improvement activities</t>
    </r>
  </si>
  <si>
    <r>
      <rPr>
        <b/>
        <sz val="11"/>
        <rFont val="Cambria"/>
        <family val="1"/>
      </rPr>
      <t>Review of complaints or Issues arising</t>
    </r>
  </si>
  <si>
    <t>Consultation was carried out on 08/03/2022</t>
  </si>
  <si>
    <t>Parish council</t>
  </si>
  <si>
    <t>Aligned with principle choise for FSC audit.</t>
  </si>
  <si>
    <t>James Evans/ Andy Grundy</t>
  </si>
  <si>
    <t>Natural England are consulted about management of SSSI, SAC and SPA areas - many examples seen. Bracknell Forest Council, Go Ape and Swinley Bike Hub are also involved n running 'The Lookout' recreation centre is Swinley Forest.  Management plan not due for renewal until 2025 but current plan did evidence consultation at the time.  No live operations during audit but manager did show good knowledge of requirements and site diary seen forearly stage pre-operational checks for planned harvesting operation which referenced individuals who would need to be contacted nearer the time.</t>
  </si>
  <si>
    <t>TCE participate in the Thames Basin Heaths Management Group and liaise about fire risks. Also, the certified forest is adjacent to the wider TCE ownership of Windsor Great Park, which is sympathetically managed. No significant wildlife problems.</t>
  </si>
  <si>
    <t>No new introductions.</t>
  </si>
  <si>
    <t>Continuity of veteran trees is maintained by identifying future veterans, propagating seed from veteran trees in TCE nursery, and grafting to create successors (seen on site) planted according to distribution maps created through review of historical maps of the estate.</t>
  </si>
  <si>
    <t>Section 3 Woodland Operations and Section 5 People, Communities and Workers. FMUs containing HCV attributes, unless the whole area meets the requirements for classification as a “small forest” (under SLIMF definitions): UKWAS indicators 2.3.1(c), 2.3.2(b), 2.3.2(c), 2.9.1, 2.15.1(d), 2.15.2, 4.1.2, 4.6.1, 4.6.2, 4.6.3, 4.6.4, 4.9.1. (updated for latest version of UKWAS 4.0)</t>
  </si>
  <si>
    <t>Certification Decision made on behalf of Soil Association Certification Ltd:</t>
  </si>
  <si>
    <t>CARs from S1 - none recorded</t>
  </si>
  <si>
    <t>CARs from S2 - none recorded</t>
  </si>
  <si>
    <t>INSERT THE INDICATIVE 5-YEAR AUDIT PROGRAMME HERE - CREATED BY SA STAFF USING HEADINGS FROM THE RELEVANT CHECKLIST</t>
  </si>
  <si>
    <t>FY22/23:
conifer 10,202m3
broadleaf 606m3
Total: 10,808m3</t>
  </si>
  <si>
    <r>
      <t xml:space="preserve">Any deviation from the audit plan and their reasons? </t>
    </r>
    <r>
      <rPr>
        <sz val="11"/>
        <color theme="1"/>
        <rFont val="Cambria"/>
        <family val="1"/>
      </rPr>
      <t>N</t>
    </r>
  </si>
  <si>
    <r>
      <t xml:space="preserve">Any significant issues impacting on the audit programme </t>
    </r>
    <r>
      <rPr>
        <sz val="11"/>
        <color theme="1"/>
        <rFont val="Cambria"/>
        <family val="1"/>
      </rPr>
      <t>N</t>
    </r>
  </si>
  <si>
    <t>(19-09-2023) Opening meeting - Ian Rowland, Richard Everett</t>
  </si>
  <si>
    <t>(Date) Audit: Review of documentation, staff interviews</t>
  </si>
  <si>
    <t>The following criteria were assessed: 1 and 4 and relevant parts of Section 2 related to HCVs</t>
  </si>
  <si>
    <t xml:space="preserve">The assessment involved review of relevant group and management planning documentation and records, site visits, discussion with forest managers and workers and completion of the group and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SA Certification </t>
  </si>
  <si>
    <t>30 consultees were contacted</t>
  </si>
  <si>
    <t>0 responses were received</t>
  </si>
  <si>
    <t>Consultation was carried out on 04/08/2023</t>
  </si>
  <si>
    <t>0 visits/interviews were held by phone/in person during audit</t>
  </si>
  <si>
    <t>19/09/2023 Main office: document review - management planning documentation and records reviewed in office with managers.</t>
  </si>
  <si>
    <t>19/09/2023: Site visit to Swinley Forest (timber forwarding, mulching), Bears Rails and Prince of Wales Copse (recent felling), Broad Pool (brashing and respacing), Buttersteep (high pruning), Wickham Bushes (clearance of vegetation on ancient monument .</t>
  </si>
  <si>
    <r>
      <t xml:space="preserve">Felling licence seen, dated 30 September 2015, valid till </t>
    </r>
    <r>
      <rPr>
        <sz val="10"/>
        <color theme="1"/>
        <rFont val="Cambria (Headings)"/>
      </rPr>
      <t>31/3/2025</t>
    </r>
    <r>
      <rPr>
        <sz val="10"/>
        <color theme="1"/>
        <rFont val="Cambria"/>
        <family val="1"/>
        <scheme val="major"/>
      </rPr>
      <t>.</t>
    </r>
    <r>
      <rPr>
        <sz val="10"/>
        <rFont val="Cambria"/>
        <family val="1"/>
        <scheme val="major"/>
      </rPr>
      <t xml:space="preserve"> No evidence of non-compliance. During the audit year the Organisation applied for three further felling licences, one for felling three conifer blocks in Royal Landscape around Virginia Water, 751a, 751b, 752a, 019/1878/2022. Another is a small area of poplar on the edge of the park, Cmpt 753a, outside the forest  plan -  ref 019/1190/2023, to be restocked with NBL. Third is Crowthorne, purchased from FC four years ago, all thinning bar one clearfell to be restocked with conifer - SSSI, SPA and SAM - went through consultation with English Heritage, approval email seen dated 30/05/23, and SSSI supplementary notice of felling with Natural England, approval email seen dated 13 July 2023.</t>
    </r>
  </si>
  <si>
    <t>TCE has very well documented legal identity and this is mapped on GIS system: viewable online through the Organisations's Geospatial Hub, as shown during audit. Hard copy title deeds held by Property Team on site.</t>
  </si>
  <si>
    <t>A small area of Atlas Cedar was planted in 2022: about 5000 trees. FR research advice followed followed related to species selection.</t>
  </si>
  <si>
    <t>Monitoring targets are appropriate, for example the particular attention given to ground nesting birds for which there is specific management intervention.</t>
  </si>
  <si>
    <t>ASNW and PAWS management is described in management plan section 11.1, showing drivers, objectives and strategy to maintain and enhance values. Site visits, including to Broad Pool, confirmed this.</t>
  </si>
  <si>
    <t>Marie-Christine Fléchard</t>
  </si>
  <si>
    <t>I recommend that the certification decision for approval by SA Cert subject to compliance with the CARs listed above.</t>
  </si>
  <si>
    <t>Approved: Maintain certification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</si>
</sst>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64" formatCode="0.0"/>
    <numFmt numFmtId="165" formatCode="[$-809]dd\ mmmm\ yyyy;@"/>
  </numFmts>
  <fonts count="102">
    <font>
      <sz val="11"/>
      <name val="Palatino"/>
      <family val="1"/>
    </font>
    <font>
      <sz val="11"/>
      <color theme="1"/>
      <name val="Calibri"/>
      <family val="2"/>
      <scheme val="minor"/>
    </font>
    <font>
      <sz val="11"/>
      <color theme="1"/>
      <name val="Calibri"/>
      <family val="2"/>
      <scheme val="minor"/>
    </font>
    <font>
      <sz val="10"/>
      <name val="Arial"/>
      <family val="2"/>
    </font>
    <font>
      <sz val="8"/>
      <color indexed="81"/>
      <name val="Tahoma"/>
      <family val="2"/>
    </font>
    <font>
      <b/>
      <sz val="11"/>
      <name val="Palatino"/>
      <family val="1"/>
    </font>
    <font>
      <sz val="11"/>
      <name val="Palatino"/>
      <family val="1"/>
    </font>
    <font>
      <sz val="11"/>
      <color indexed="12"/>
      <name val="Palatino"/>
      <family val="1"/>
    </font>
    <font>
      <sz val="8"/>
      <name val="Palatino"/>
      <family val="1"/>
    </font>
    <font>
      <b/>
      <sz val="8"/>
      <color indexed="81"/>
      <name val="Tahoma"/>
      <family val="2"/>
    </font>
    <font>
      <u/>
      <sz val="10"/>
      <color indexed="12"/>
      <name val="Arial"/>
      <family val="2"/>
    </font>
    <font>
      <b/>
      <sz val="10"/>
      <name val="Arial"/>
      <family val="2"/>
    </font>
    <font>
      <sz val="10"/>
      <name val="Arial"/>
      <family val="2"/>
    </font>
    <font>
      <sz val="8"/>
      <name val="Arial"/>
      <family val="2"/>
    </font>
    <font>
      <b/>
      <sz val="8"/>
      <name val="Arial"/>
      <family val="2"/>
    </font>
    <font>
      <sz val="12"/>
      <name val="Arial"/>
      <family val="2"/>
    </font>
    <font>
      <b/>
      <sz val="12"/>
      <name val="Arial"/>
      <family val="2"/>
    </font>
    <font>
      <b/>
      <sz val="8"/>
      <color indexed="9"/>
      <name val="Arial"/>
      <family val="2"/>
    </font>
    <font>
      <sz val="11"/>
      <color indexed="10"/>
      <name val="Palatino"/>
      <family val="1"/>
    </font>
    <font>
      <b/>
      <sz val="9"/>
      <name val="Arial"/>
      <family val="2"/>
    </font>
    <font>
      <sz val="7"/>
      <name val="Arial"/>
      <family val="2"/>
    </font>
    <font>
      <sz val="7"/>
      <color indexed="63"/>
      <name val="Arial"/>
      <family val="2"/>
    </font>
    <font>
      <b/>
      <sz val="7"/>
      <name val="Arial"/>
      <family val="2"/>
    </font>
    <font>
      <sz val="11"/>
      <name val="Cambria"/>
      <family val="1"/>
    </font>
    <font>
      <b/>
      <i/>
      <sz val="11"/>
      <color indexed="12"/>
      <name val="Cambria"/>
      <family val="1"/>
    </font>
    <font>
      <sz val="11"/>
      <color indexed="12"/>
      <name val="Cambria"/>
      <family val="1"/>
    </font>
    <font>
      <b/>
      <sz val="11"/>
      <color indexed="12"/>
      <name val="Cambria"/>
      <family val="1"/>
    </font>
    <font>
      <sz val="11"/>
      <color indexed="10"/>
      <name val="Cambria"/>
      <family val="1"/>
    </font>
    <font>
      <b/>
      <sz val="11"/>
      <color indexed="10"/>
      <name val="Cambria"/>
      <family val="1"/>
    </font>
    <font>
      <b/>
      <i/>
      <sz val="11"/>
      <color indexed="30"/>
      <name val="Cambria"/>
      <family val="1"/>
    </font>
    <font>
      <b/>
      <sz val="10"/>
      <name val="Cambria"/>
      <family val="1"/>
    </font>
    <font>
      <b/>
      <sz val="22"/>
      <name val="Cambria"/>
      <family val="1"/>
    </font>
    <font>
      <b/>
      <sz val="9"/>
      <color indexed="81"/>
      <name val="Tahoma"/>
      <family val="2"/>
    </font>
    <font>
      <sz val="9"/>
      <color indexed="81"/>
      <name val="Tahoma"/>
      <family val="2"/>
    </font>
    <font>
      <i/>
      <sz val="11"/>
      <color indexed="10"/>
      <name val="Cambria"/>
      <family val="1"/>
    </font>
    <font>
      <sz val="14"/>
      <name val="Cambria"/>
      <family val="1"/>
    </font>
    <font>
      <b/>
      <i/>
      <sz val="11"/>
      <name val="Cambria"/>
      <family val="1"/>
    </font>
    <font>
      <sz val="14"/>
      <color indexed="10"/>
      <name val="Cambria"/>
      <family val="1"/>
    </font>
    <font>
      <b/>
      <i/>
      <sz val="11"/>
      <color indexed="10"/>
      <name val="Cambria"/>
      <family val="1"/>
    </font>
    <font>
      <b/>
      <sz val="11"/>
      <name val="Cambria"/>
      <family val="1"/>
    </font>
    <font>
      <sz val="10"/>
      <name val="Cambria"/>
      <family val="1"/>
    </font>
    <font>
      <vertAlign val="superscript"/>
      <sz val="10"/>
      <name val="Cambria"/>
      <family val="1"/>
    </font>
    <font>
      <i/>
      <sz val="11"/>
      <color indexed="12"/>
      <name val="Cambria"/>
      <family val="1"/>
    </font>
    <font>
      <b/>
      <u/>
      <vertAlign val="superscript"/>
      <sz val="11"/>
      <name val="Cambria"/>
      <family val="1"/>
    </font>
    <font>
      <b/>
      <u/>
      <sz val="11"/>
      <name val="Cambria"/>
      <family val="1"/>
    </font>
    <font>
      <i/>
      <sz val="11"/>
      <name val="Cambria"/>
      <family val="1"/>
    </font>
    <font>
      <sz val="11"/>
      <color theme="1"/>
      <name val="Calibri"/>
      <family val="2"/>
      <scheme val="minor"/>
    </font>
    <font>
      <b/>
      <sz val="20"/>
      <name val="Cambria"/>
      <family val="1"/>
      <scheme val="major"/>
    </font>
    <font>
      <sz val="11"/>
      <name val="Cambria"/>
      <family val="1"/>
      <scheme val="major"/>
    </font>
    <font>
      <sz val="10"/>
      <name val="Cambria"/>
      <family val="1"/>
      <scheme val="major"/>
    </font>
    <font>
      <sz val="12"/>
      <name val="Cambria"/>
      <family val="1"/>
      <scheme val="major"/>
    </font>
    <font>
      <sz val="14"/>
      <name val="Cambria"/>
      <family val="1"/>
      <scheme val="major"/>
    </font>
    <font>
      <b/>
      <sz val="11"/>
      <name val="Cambria"/>
      <family val="1"/>
      <scheme val="major"/>
    </font>
    <font>
      <sz val="11"/>
      <color indexed="12"/>
      <name val="Cambria"/>
      <family val="1"/>
      <scheme val="major"/>
    </font>
    <font>
      <i/>
      <sz val="11"/>
      <color indexed="12"/>
      <name val="Cambria"/>
      <family val="1"/>
      <scheme val="major"/>
    </font>
    <font>
      <b/>
      <i/>
      <sz val="11"/>
      <color indexed="12"/>
      <name val="Cambria"/>
      <family val="1"/>
      <scheme val="major"/>
    </font>
    <font>
      <b/>
      <sz val="10"/>
      <name val="Cambria"/>
      <family val="1"/>
      <scheme val="major"/>
    </font>
    <font>
      <i/>
      <sz val="11"/>
      <name val="Cambria"/>
      <family val="1"/>
      <scheme val="major"/>
    </font>
    <font>
      <sz val="8"/>
      <name val="Cambria"/>
      <family val="1"/>
      <scheme val="major"/>
    </font>
    <font>
      <b/>
      <sz val="24"/>
      <name val="Cambria"/>
      <family val="1"/>
      <scheme val="major"/>
    </font>
    <font>
      <i/>
      <sz val="10"/>
      <color indexed="12"/>
      <name val="Cambria"/>
      <family val="1"/>
      <scheme val="major"/>
    </font>
    <font>
      <b/>
      <sz val="12"/>
      <name val="Cambria"/>
      <family val="1"/>
      <scheme val="major"/>
    </font>
    <font>
      <sz val="11"/>
      <color rgb="FF0000FF"/>
      <name val="Cambria"/>
      <family val="1"/>
      <scheme val="major"/>
    </font>
    <font>
      <sz val="10"/>
      <color indexed="12"/>
      <name val="Cambria"/>
      <family val="1"/>
      <scheme val="major"/>
    </font>
    <font>
      <sz val="11"/>
      <color rgb="FFFF0000"/>
      <name val="Cambria"/>
      <family val="1"/>
      <scheme val="major"/>
    </font>
    <font>
      <b/>
      <sz val="11"/>
      <color rgb="FFFF0000"/>
      <name val="Cambria"/>
      <family val="1"/>
      <scheme val="major"/>
    </font>
    <font>
      <sz val="11"/>
      <color rgb="FFFF0000"/>
      <name val="Palatino"/>
      <family val="1"/>
    </font>
    <font>
      <b/>
      <strike/>
      <sz val="11"/>
      <color rgb="FFFF0000"/>
      <name val="Cambria"/>
      <family val="1"/>
      <scheme val="major"/>
    </font>
    <font>
      <strike/>
      <sz val="11"/>
      <color rgb="FFFF0000"/>
      <name val="Cambria"/>
      <family val="1"/>
      <scheme val="major"/>
    </font>
    <font>
      <sz val="14"/>
      <color rgb="FFFF0000"/>
      <name val="Cambria"/>
      <family val="1"/>
      <scheme val="major"/>
    </font>
    <font>
      <i/>
      <sz val="11"/>
      <color rgb="FFFF0000"/>
      <name val="Cambria"/>
      <family val="1"/>
      <scheme val="major"/>
    </font>
    <font>
      <sz val="11"/>
      <color theme="3"/>
      <name val="Cambria"/>
      <family val="1"/>
      <scheme val="major"/>
    </font>
    <font>
      <sz val="11"/>
      <name val="Calibri"/>
      <family val="2"/>
      <scheme val="minor"/>
    </font>
    <font>
      <i/>
      <sz val="10"/>
      <color theme="3"/>
      <name val="Cambria"/>
      <family val="1"/>
      <scheme val="major"/>
    </font>
    <font>
      <b/>
      <i/>
      <sz val="10"/>
      <color theme="3"/>
      <name val="Cambria"/>
      <family val="1"/>
      <scheme val="major"/>
    </font>
    <font>
      <sz val="11"/>
      <color theme="1"/>
      <name val="Cambria"/>
      <family val="1"/>
      <scheme val="major"/>
    </font>
    <font>
      <sz val="11"/>
      <color rgb="FF1414B4"/>
      <name val="Cambria"/>
      <family val="1"/>
      <scheme val="major"/>
    </font>
    <font>
      <b/>
      <i/>
      <u/>
      <sz val="11"/>
      <color indexed="12"/>
      <name val="Cambria"/>
      <family val="1"/>
      <scheme val="major"/>
    </font>
    <font>
      <i/>
      <sz val="11"/>
      <color rgb="FF0000FF"/>
      <name val="Cambria"/>
      <family val="1"/>
      <scheme val="major"/>
    </font>
    <font>
      <i/>
      <sz val="11"/>
      <color theme="1"/>
      <name val="Cambria"/>
      <family val="1"/>
      <scheme val="major"/>
    </font>
    <font>
      <b/>
      <u/>
      <sz val="11"/>
      <name val="Cambria"/>
      <family val="1"/>
      <scheme val="major"/>
    </font>
    <font>
      <sz val="14"/>
      <color indexed="12"/>
      <name val="Cambria"/>
      <family val="1"/>
      <scheme val="major"/>
    </font>
    <font>
      <sz val="14"/>
      <color rgb="FF0000FF"/>
      <name val="Cambria"/>
      <family val="1"/>
      <scheme val="major"/>
    </font>
    <font>
      <sz val="11"/>
      <color rgb="FF0000FF"/>
      <name val="Palatino"/>
      <family val="1"/>
    </font>
    <font>
      <sz val="9"/>
      <name val="Cambria"/>
      <family val="1"/>
      <scheme val="major"/>
    </font>
    <font>
      <sz val="11"/>
      <color rgb="FF000000"/>
      <name val="Cambria"/>
      <family val="1"/>
      <scheme val="major"/>
    </font>
    <font>
      <b/>
      <sz val="12"/>
      <color theme="1"/>
      <name val="Cambria"/>
      <family val="1"/>
      <scheme val="major"/>
    </font>
    <font>
      <b/>
      <sz val="8"/>
      <name val="Cambria"/>
      <family val="1"/>
      <scheme val="major"/>
    </font>
    <font>
      <sz val="14"/>
      <color theme="1"/>
      <name val="Calibri"/>
      <family val="2"/>
    </font>
    <font>
      <sz val="10"/>
      <color theme="1"/>
      <name val="Cambria"/>
      <family val="1"/>
      <scheme val="major"/>
    </font>
    <font>
      <sz val="11"/>
      <color rgb="FF000000"/>
      <name val="Cambria"/>
      <family val="1"/>
    </font>
    <font>
      <sz val="10"/>
      <color rgb="FF000000"/>
      <name val="Cambria"/>
      <family val="1"/>
    </font>
    <font>
      <sz val="8"/>
      <color rgb="FF000000"/>
      <name val="Tahoma"/>
      <family val="2"/>
    </font>
    <font>
      <sz val="10"/>
      <color theme="1"/>
      <name val="Cambria (Headings)"/>
    </font>
    <font>
      <sz val="10"/>
      <color theme="1"/>
      <name val="Cambria"/>
      <family val="1"/>
    </font>
    <font>
      <b/>
      <sz val="12"/>
      <name val="Cambria"/>
      <family val="1"/>
    </font>
    <font>
      <sz val="11"/>
      <name val="Cambria (Headings)"/>
    </font>
    <font>
      <b/>
      <sz val="11"/>
      <name val="Calibri"/>
      <family val="2"/>
      <scheme val="minor"/>
    </font>
    <font>
      <sz val="11"/>
      <color theme="1"/>
      <name val="Cambria"/>
      <family val="1"/>
    </font>
    <font>
      <sz val="11"/>
      <color theme="1"/>
      <name val="Cambria (Headings)"/>
    </font>
    <font>
      <sz val="11"/>
      <color theme="1"/>
      <name val="Arial"/>
      <family val="2"/>
    </font>
    <font>
      <sz val="11"/>
      <name val="Arial"/>
      <family val="2"/>
    </font>
  </fonts>
  <fills count="24">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92D050"/>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theme="8" tint="0.39997558519241921"/>
        <bgColor indexed="64"/>
      </patternFill>
    </fill>
    <fill>
      <patternFill patternType="solid">
        <fgColor rgb="FFFFFF99"/>
        <bgColor indexed="64"/>
      </patternFill>
    </fill>
    <fill>
      <patternFill patternType="solid">
        <fgColor theme="6" tint="0.39997558519241921"/>
        <bgColor indexed="64"/>
      </patternFill>
    </fill>
    <fill>
      <patternFill patternType="solid">
        <fgColor rgb="FFB7DEE8"/>
        <bgColor indexed="64"/>
      </patternFill>
    </fill>
    <fill>
      <patternFill patternType="solid">
        <fgColor theme="3" tint="0.39997558519241921"/>
        <bgColor indexed="64"/>
      </patternFill>
    </fill>
    <fill>
      <patternFill patternType="solid">
        <fgColor rgb="FF92CDDC"/>
        <bgColor indexed="64"/>
      </patternFill>
    </fill>
    <fill>
      <patternFill patternType="solid">
        <fgColor theme="4" tint="0.59999389629810485"/>
        <bgColor indexed="64"/>
      </patternFill>
    </fill>
    <fill>
      <patternFill patternType="solid">
        <fgColor rgb="FF00CC66"/>
        <bgColor indexed="64"/>
      </patternFill>
    </fill>
    <fill>
      <patternFill patternType="solid">
        <fgColor theme="0" tint="-0.14999847407452621"/>
        <bgColor indexed="64"/>
      </patternFill>
    </fill>
    <fill>
      <patternFill patternType="solid">
        <fgColor rgb="FFFEFCE6"/>
        <bgColor indexed="64"/>
      </patternFill>
    </fill>
  </fills>
  <borders count="45">
    <border>
      <left/>
      <right/>
      <top/>
      <bottom/>
      <diagonal/>
    </border>
    <border>
      <left style="thin">
        <color indexed="64"/>
      </left>
      <right style="thin">
        <color indexed="64"/>
      </right>
      <top/>
      <bottom/>
      <diagonal/>
    </border>
    <border>
      <left/>
      <right/>
      <top/>
      <bottom style="thick">
        <color indexed="64"/>
      </bottom>
      <diagonal/>
    </border>
    <border>
      <left/>
      <right style="thin">
        <color indexed="64"/>
      </right>
      <top/>
      <bottom/>
      <diagonal/>
    </border>
    <border>
      <left/>
      <right style="medium">
        <color indexed="64"/>
      </right>
      <top/>
      <bottom/>
      <diagonal/>
    </border>
    <border>
      <left/>
      <right style="medium">
        <color indexed="64"/>
      </right>
      <top style="thick">
        <color indexed="64"/>
      </top>
      <bottom style="thick">
        <color indexed="64"/>
      </bottom>
      <diagonal/>
    </border>
    <border>
      <left/>
      <right style="medium">
        <color indexed="64"/>
      </right>
      <top/>
      <bottom style="medium">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right style="thick">
        <color indexed="64"/>
      </right>
      <top/>
      <bottom style="medium">
        <color indexed="64"/>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thick">
        <color indexed="64"/>
      </top>
      <bottom style="thick">
        <color indexed="64"/>
      </bottom>
      <diagonal/>
    </border>
    <border>
      <left style="medium">
        <color indexed="64"/>
      </left>
      <right/>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bottom/>
      <diagonal/>
    </border>
    <border>
      <left style="medium">
        <color rgb="FF00B050"/>
      </left>
      <right style="medium">
        <color rgb="FF00B050"/>
      </right>
      <top style="medium">
        <color rgb="FF00B050"/>
      </top>
      <bottom style="medium">
        <color rgb="FF00B050"/>
      </bottom>
      <diagonal/>
    </border>
    <border>
      <left style="thin">
        <color indexed="64"/>
      </left>
      <right style="medium">
        <color rgb="FF00B050"/>
      </right>
      <top style="medium">
        <color rgb="FF00B050"/>
      </top>
      <bottom style="medium">
        <color rgb="FF00B050"/>
      </bottom>
      <diagonal/>
    </border>
    <border>
      <left style="thin">
        <color indexed="64"/>
      </left>
      <right style="medium">
        <color rgb="FF00B050"/>
      </right>
      <top style="medium">
        <color rgb="FF00B050"/>
      </top>
      <bottom/>
      <diagonal/>
    </border>
    <border>
      <left style="thin">
        <color indexed="64"/>
      </left>
      <right style="medium">
        <color rgb="FF00B050"/>
      </right>
      <top/>
      <bottom/>
      <diagonal/>
    </border>
    <border>
      <left style="thin">
        <color indexed="64"/>
      </left>
      <right style="medium">
        <color rgb="FF00B050"/>
      </right>
      <top/>
      <bottom style="medium">
        <color rgb="FF00B050"/>
      </bottom>
      <diagonal/>
    </border>
    <border>
      <left style="thin">
        <color rgb="FF000000"/>
      </left>
      <right style="thin">
        <color rgb="FF000000"/>
      </right>
      <top style="thin">
        <color rgb="FF000000"/>
      </top>
      <bottom style="thin">
        <color rgb="FF00000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18">
    <xf numFmtId="0" fontId="0" fillId="0" borderId="0"/>
    <xf numFmtId="0" fontId="10" fillId="0" borderId="0" applyNumberFormat="0" applyFill="0" applyBorder="0" applyAlignment="0" applyProtection="0">
      <alignment vertical="top"/>
      <protection locked="0"/>
    </xf>
    <xf numFmtId="0" fontId="6" fillId="0" borderId="0"/>
    <xf numFmtId="0" fontId="46" fillId="0" borderId="0"/>
    <xf numFmtId="0" fontId="46" fillId="0" borderId="0"/>
    <xf numFmtId="0" fontId="46" fillId="0" borderId="0"/>
    <xf numFmtId="0" fontId="12" fillId="0" borderId="0"/>
    <xf numFmtId="0" fontId="3" fillId="0" borderId="0"/>
    <xf numFmtId="0" fontId="3" fillId="0" borderId="0"/>
    <xf numFmtId="0" fontId="6"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3" fillId="0" borderId="0"/>
  </cellStyleXfs>
  <cellXfs count="555">
    <xf numFmtId="0" fontId="0" fillId="0" borderId="0" xfId="0"/>
    <xf numFmtId="0" fontId="7" fillId="0" borderId="0" xfId="0" applyFont="1" applyAlignment="1">
      <alignment vertical="top" wrapText="1"/>
    </xf>
    <xf numFmtId="0" fontId="5" fillId="0" borderId="0" xfId="0" applyFont="1" applyAlignment="1">
      <alignment vertical="top" wrapText="1"/>
    </xf>
    <xf numFmtId="0" fontId="12" fillId="2" borderId="1" xfId="0" applyFont="1" applyFill="1" applyBorder="1"/>
    <xf numFmtId="49" fontId="15" fillId="0" borderId="0" xfId="0" applyNumberFormat="1" applyFont="1" applyAlignment="1">
      <alignment wrapText="1"/>
    </xf>
    <xf numFmtId="0" fontId="17" fillId="2" borderId="1" xfId="0" applyFont="1" applyFill="1" applyBorder="1" applyAlignment="1">
      <alignment horizontal="center" wrapText="1"/>
    </xf>
    <xf numFmtId="0" fontId="13" fillId="2" borderId="1" xfId="0" applyFont="1" applyFill="1" applyBorder="1" applyAlignment="1">
      <alignment wrapText="1"/>
    </xf>
    <xf numFmtId="49" fontId="16" fillId="0" borderId="0" xfId="0" applyNumberFormat="1" applyFont="1" applyAlignment="1">
      <alignment wrapText="1"/>
    </xf>
    <xf numFmtId="0" fontId="13" fillId="2" borderId="1" xfId="0" applyFont="1" applyFill="1" applyBorder="1" applyAlignment="1">
      <alignment vertical="top" wrapText="1"/>
    </xf>
    <xf numFmtId="0" fontId="14" fillId="2" borderId="1" xfId="0" applyFont="1" applyFill="1" applyBorder="1" applyAlignment="1">
      <alignment horizontal="center" wrapText="1"/>
    </xf>
    <xf numFmtId="0" fontId="0" fillId="10" borderId="0" xfId="0" applyFill="1" applyAlignment="1">
      <alignment vertical="top" wrapText="1"/>
    </xf>
    <xf numFmtId="0" fontId="7" fillId="10" borderId="0" xfId="0" applyFont="1" applyFill="1" applyAlignment="1">
      <alignment vertical="top" wrapText="1"/>
    </xf>
    <xf numFmtId="49" fontId="16" fillId="3" borderId="2" xfId="0" applyNumberFormat="1" applyFont="1" applyFill="1" applyBorder="1" applyAlignment="1">
      <alignment wrapText="1"/>
    </xf>
    <xf numFmtId="49" fontId="15" fillId="0" borderId="3" xfId="0" applyNumberFormat="1" applyFont="1" applyBorder="1" applyAlignment="1">
      <alignment wrapText="1"/>
    </xf>
    <xf numFmtId="0" fontId="16" fillId="3" borderId="0" xfId="0" applyFont="1" applyFill="1" applyAlignment="1">
      <alignment horizontal="left" vertical="top" wrapText="1"/>
    </xf>
    <xf numFmtId="0" fontId="16" fillId="3" borderId="4" xfId="0" applyFont="1" applyFill="1" applyBorder="1" applyAlignment="1">
      <alignment horizontal="left" vertical="top" wrapText="1"/>
    </xf>
    <xf numFmtId="0" fontId="19" fillId="4" borderId="5" xfId="0" applyFont="1" applyFill="1" applyBorder="1" applyAlignment="1">
      <alignment vertical="top" wrapText="1"/>
    </xf>
    <xf numFmtId="0" fontId="20" fillId="0" borderId="6" xfId="0" applyFont="1" applyBorder="1" applyAlignment="1">
      <alignment vertical="top" wrapText="1"/>
    </xf>
    <xf numFmtId="0" fontId="22" fillId="4" borderId="7" xfId="0" applyFont="1" applyFill="1" applyBorder="1" applyAlignment="1">
      <alignment vertical="top" wrapText="1"/>
    </xf>
    <xf numFmtId="0" fontId="22" fillId="4" borderId="8" xfId="0" applyFont="1" applyFill="1" applyBorder="1" applyAlignment="1">
      <alignment vertical="top" wrapText="1"/>
    </xf>
    <xf numFmtId="0" fontId="21" fillId="0" borderId="9" xfId="0" applyFont="1" applyBorder="1" applyAlignment="1">
      <alignment vertical="top" wrapText="1"/>
    </xf>
    <xf numFmtId="0" fontId="20" fillId="0" borderId="10" xfId="0" applyFont="1" applyBorder="1" applyAlignment="1">
      <alignment vertical="top" wrapText="1"/>
    </xf>
    <xf numFmtId="0" fontId="20" fillId="0" borderId="4" xfId="0" applyFont="1" applyBorder="1" applyAlignment="1">
      <alignment vertical="top" wrapText="1"/>
    </xf>
    <xf numFmtId="0" fontId="21" fillId="0" borderId="11" xfId="0" applyFont="1" applyBorder="1" applyAlignment="1">
      <alignment vertical="top" wrapText="1"/>
    </xf>
    <xf numFmtId="0" fontId="20" fillId="0" borderId="7" xfId="0" applyFont="1" applyBorder="1" applyAlignment="1">
      <alignment vertical="top" wrapText="1"/>
    </xf>
    <xf numFmtId="0" fontId="20" fillId="0" borderId="8" xfId="0" applyFont="1" applyBorder="1" applyAlignment="1">
      <alignment vertical="top" wrapText="1"/>
    </xf>
    <xf numFmtId="0" fontId="20" fillId="2" borderId="6" xfId="0" applyFont="1" applyFill="1" applyBorder="1" applyAlignment="1">
      <alignment vertical="top" wrapText="1"/>
    </xf>
    <xf numFmtId="0" fontId="20" fillId="2" borderId="10" xfId="0" applyFont="1" applyFill="1" applyBorder="1" applyAlignment="1">
      <alignment vertical="top" wrapText="1"/>
    </xf>
    <xf numFmtId="0" fontId="20" fillId="2" borderId="7" xfId="0" applyFont="1" applyFill="1" applyBorder="1" applyAlignment="1">
      <alignment vertical="top" wrapText="1"/>
    </xf>
    <xf numFmtId="0" fontId="22" fillId="4" borderId="4" xfId="0" applyFont="1" applyFill="1" applyBorder="1" applyAlignment="1">
      <alignment vertical="top" wrapText="1"/>
    </xf>
    <xf numFmtId="0" fontId="22" fillId="4" borderId="11" xfId="0" applyFont="1" applyFill="1" applyBorder="1" applyAlignment="1">
      <alignment vertical="top" wrapText="1"/>
    </xf>
    <xf numFmtId="0" fontId="19" fillId="0" borderId="0" xfId="0" applyFont="1" applyAlignment="1">
      <alignment vertical="top" wrapText="1"/>
    </xf>
    <xf numFmtId="0" fontId="20" fillId="0" borderId="0" xfId="0" applyFont="1" applyAlignment="1">
      <alignment vertical="top" wrapText="1"/>
    </xf>
    <xf numFmtId="0" fontId="21" fillId="0" borderId="0" xfId="0" applyFont="1" applyAlignment="1">
      <alignment vertical="top" wrapText="1"/>
    </xf>
    <xf numFmtId="0" fontId="11" fillId="2" borderId="1" xfId="0" applyFont="1" applyFill="1" applyBorder="1"/>
    <xf numFmtId="0" fontId="47" fillId="0" borderId="0" xfId="0" applyFont="1" applyAlignment="1">
      <alignment horizontal="center" vertical="center" wrapText="1"/>
    </xf>
    <xf numFmtId="0" fontId="48" fillId="0" borderId="0" xfId="0" applyFont="1"/>
    <xf numFmtId="0" fontId="49" fillId="0" borderId="0" xfId="0" applyFont="1"/>
    <xf numFmtId="0" fontId="49" fillId="5" borderId="0" xfId="0" applyFont="1" applyFill="1"/>
    <xf numFmtId="0" fontId="50" fillId="0" borderId="0" xfId="0" applyFont="1"/>
    <xf numFmtId="0" fontId="49" fillId="6" borderId="0" xfId="0" applyFont="1" applyFill="1"/>
    <xf numFmtId="0" fontId="51" fillId="0" borderId="0" xfId="0" applyFont="1"/>
    <xf numFmtId="0" fontId="51" fillId="0" borderId="0" xfId="0" applyFont="1" applyAlignment="1">
      <alignment wrapText="1"/>
    </xf>
    <xf numFmtId="0" fontId="49" fillId="0" borderId="0" xfId="0" applyFont="1" applyAlignment="1">
      <alignment vertical="top"/>
    </xf>
    <xf numFmtId="0" fontId="49" fillId="6" borderId="0" xfId="0" applyFont="1" applyFill="1" applyAlignment="1">
      <alignment vertical="top"/>
    </xf>
    <xf numFmtId="0" fontId="51" fillId="0" borderId="0" xfId="0" applyFont="1" applyAlignment="1">
      <alignment vertical="top"/>
    </xf>
    <xf numFmtId="0" fontId="51" fillId="0" borderId="0" xfId="0" applyFont="1" applyAlignment="1">
      <alignment vertical="top" wrapText="1"/>
    </xf>
    <xf numFmtId="0" fontId="52" fillId="0" borderId="12" xfId="7" applyFont="1" applyBorder="1" applyAlignment="1">
      <alignment wrapText="1"/>
    </xf>
    <xf numFmtId="0" fontId="52" fillId="0" borderId="12" xfId="7" applyFont="1" applyBorder="1" applyAlignment="1">
      <alignment horizontal="center" wrapText="1"/>
    </xf>
    <xf numFmtId="15" fontId="52" fillId="0" borderId="12" xfId="7" applyNumberFormat="1" applyFont="1" applyBorder="1" applyAlignment="1">
      <alignment horizontal="center" wrapText="1"/>
    </xf>
    <xf numFmtId="15" fontId="52" fillId="0" borderId="0" xfId="7" applyNumberFormat="1" applyFont="1" applyAlignment="1">
      <alignment horizontal="center" wrapText="1"/>
    </xf>
    <xf numFmtId="15" fontId="48" fillId="0" borderId="0" xfId="7" applyNumberFormat="1" applyFont="1" applyAlignment="1">
      <alignment wrapText="1"/>
    </xf>
    <xf numFmtId="0" fontId="48" fillId="0" borderId="0" xfId="0" applyFont="1" applyAlignment="1">
      <alignment vertical="top"/>
    </xf>
    <xf numFmtId="0" fontId="48" fillId="0" borderId="0" xfId="0" applyFont="1" applyAlignment="1">
      <alignment horizontal="center" vertical="top"/>
    </xf>
    <xf numFmtId="0" fontId="48" fillId="0" borderId="0" xfId="0" applyFont="1" applyAlignment="1">
      <alignment vertical="top" wrapText="1"/>
    </xf>
    <xf numFmtId="0" fontId="52" fillId="0" borderId="0" xfId="0" applyFont="1" applyAlignment="1">
      <alignment vertical="top" wrapText="1"/>
    </xf>
    <xf numFmtId="0" fontId="53" fillId="0" borderId="0" xfId="0" applyFont="1" applyAlignment="1">
      <alignment vertical="top" wrapText="1"/>
    </xf>
    <xf numFmtId="0" fontId="48" fillId="0" borderId="0" xfId="0" applyFont="1" applyAlignment="1">
      <alignment horizontal="left" vertical="top" wrapText="1"/>
    </xf>
    <xf numFmtId="0" fontId="54" fillId="0" borderId="0" xfId="0" applyFont="1" applyAlignment="1">
      <alignment vertical="top" wrapText="1"/>
    </xf>
    <xf numFmtId="0" fontId="48" fillId="0" borderId="12" xfId="0" applyFont="1" applyBorder="1" applyAlignment="1">
      <alignment vertical="top" wrapText="1"/>
    </xf>
    <xf numFmtId="0" fontId="52" fillId="7" borderId="0" xfId="0" applyFont="1" applyFill="1" applyAlignment="1">
      <alignment vertical="top" wrapText="1"/>
    </xf>
    <xf numFmtId="0" fontId="55" fillId="0" borderId="0" xfId="0" applyFont="1" applyAlignment="1">
      <alignment vertical="top"/>
    </xf>
    <xf numFmtId="0" fontId="53" fillId="0" borderId="12" xfId="0" applyFont="1" applyBorder="1" applyAlignment="1">
      <alignment vertical="top" wrapText="1"/>
    </xf>
    <xf numFmtId="0" fontId="48" fillId="7" borderId="0" xfId="0" applyFont="1" applyFill="1" applyAlignment="1">
      <alignment vertical="top" wrapText="1"/>
    </xf>
    <xf numFmtId="0" fontId="53" fillId="7" borderId="0" xfId="0" applyFont="1" applyFill="1" applyAlignment="1">
      <alignment horizontal="left" vertical="top" wrapText="1"/>
    </xf>
    <xf numFmtId="0" fontId="53" fillId="7" borderId="0" xfId="0" applyFont="1" applyFill="1" applyAlignment="1">
      <alignment vertical="top" wrapText="1"/>
    </xf>
    <xf numFmtId="0" fontId="48" fillId="7" borderId="0" xfId="0" applyFont="1" applyFill="1"/>
    <xf numFmtId="49" fontId="52" fillId="0" borderId="12" xfId="0" applyNumberFormat="1" applyFont="1" applyBorder="1" applyAlignment="1">
      <alignment vertical="top"/>
    </xf>
    <xf numFmtId="0" fontId="52" fillId="0" borderId="12" xfId="0" applyFont="1" applyBorder="1" applyAlignment="1">
      <alignment horizontal="left" vertical="top"/>
    </xf>
    <xf numFmtId="49" fontId="52" fillId="0" borderId="0" xfId="0" applyNumberFormat="1" applyFont="1" applyAlignment="1">
      <alignment vertical="top"/>
    </xf>
    <xf numFmtId="0" fontId="52" fillId="0" borderId="0" xfId="0" applyFont="1" applyAlignment="1">
      <alignment horizontal="left" vertical="top"/>
    </xf>
    <xf numFmtId="0" fontId="52" fillId="8" borderId="12" xfId="0" applyFont="1" applyFill="1" applyBorder="1" applyAlignment="1">
      <alignment vertical="top" wrapText="1"/>
    </xf>
    <xf numFmtId="0" fontId="52" fillId="0" borderId="12" xfId="0" applyFont="1" applyBorder="1" applyAlignment="1">
      <alignment vertical="top" wrapText="1"/>
    </xf>
    <xf numFmtId="49" fontId="52" fillId="9" borderId="12" xfId="0" applyNumberFormat="1" applyFont="1" applyFill="1" applyBorder="1" applyAlignment="1">
      <alignment vertical="top"/>
    </xf>
    <xf numFmtId="0" fontId="52" fillId="9" borderId="12" xfId="0" applyFont="1" applyFill="1" applyBorder="1" applyAlignment="1">
      <alignment horizontal="left" vertical="top"/>
    </xf>
    <xf numFmtId="0" fontId="52" fillId="9" borderId="12" xfId="0" applyFont="1" applyFill="1" applyBorder="1" applyAlignment="1">
      <alignment vertical="top" wrapText="1"/>
    </xf>
    <xf numFmtId="0" fontId="52" fillId="9" borderId="13" xfId="0" applyFont="1" applyFill="1" applyBorder="1" applyAlignment="1">
      <alignment vertical="top" wrapText="1"/>
    </xf>
    <xf numFmtId="0" fontId="52" fillId="0" borderId="0" xfId="0" applyFont="1"/>
    <xf numFmtId="0" fontId="56" fillId="12" borderId="12" xfId="6" applyFont="1" applyFill="1" applyBorder="1" applyAlignment="1">
      <alignment vertical="center" wrapText="1"/>
    </xf>
    <xf numFmtId="0" fontId="56" fillId="12" borderId="12" xfId="6" applyFont="1" applyFill="1" applyBorder="1" applyAlignment="1">
      <alignment horizontal="left" vertical="center" wrapText="1"/>
    </xf>
    <xf numFmtId="0" fontId="48" fillId="0" borderId="12" xfId="0" applyFont="1" applyBorder="1"/>
    <xf numFmtId="0" fontId="48" fillId="13" borderId="0" xfId="0" applyFont="1" applyFill="1"/>
    <xf numFmtId="0" fontId="56" fillId="8" borderId="12" xfId="0" applyFont="1" applyFill="1" applyBorder="1" applyAlignment="1">
      <alignment vertical="top" wrapText="1"/>
    </xf>
    <xf numFmtId="0" fontId="49" fillId="0" borderId="12" xfId="0" applyFont="1" applyBorder="1" applyAlignment="1">
      <alignment vertical="top" wrapText="1"/>
    </xf>
    <xf numFmtId="0" fontId="49" fillId="0" borderId="0" xfId="0" applyFont="1" applyAlignment="1">
      <alignment vertical="top" wrapText="1"/>
    </xf>
    <xf numFmtId="0" fontId="49" fillId="0" borderId="12" xfId="0" applyFont="1" applyBorder="1" applyAlignment="1">
      <alignment horizontal="right" vertical="top" wrapText="1"/>
    </xf>
    <xf numFmtId="0" fontId="57" fillId="0" borderId="0" xfId="0" applyFont="1"/>
    <xf numFmtId="0" fontId="49" fillId="0" borderId="0" xfId="0" applyFont="1" applyAlignment="1">
      <alignment horizontal="center" vertical="top"/>
    </xf>
    <xf numFmtId="0" fontId="52" fillId="0" borderId="16" xfId="0" applyFont="1" applyBorder="1" applyAlignment="1">
      <alignment vertical="top"/>
    </xf>
    <xf numFmtId="0" fontId="48" fillId="0" borderId="17" xfId="0" applyFont="1" applyBorder="1" applyAlignment="1">
      <alignment vertical="top"/>
    </xf>
    <xf numFmtId="0" fontId="48" fillId="0" borderId="18" xfId="0" applyFont="1" applyBorder="1" applyAlignment="1">
      <alignment vertical="top"/>
    </xf>
    <xf numFmtId="0" fontId="48" fillId="0" borderId="3" xfId="0" applyFont="1" applyBorder="1" applyAlignment="1">
      <alignment horizontal="left" vertical="top"/>
    </xf>
    <xf numFmtId="0" fontId="48" fillId="0" borderId="19" xfId="0" applyFont="1" applyBorder="1" applyAlignment="1">
      <alignment vertical="top"/>
    </xf>
    <xf numFmtId="0" fontId="53" fillId="0" borderId="20" xfId="0" applyFont="1" applyBorder="1" applyAlignment="1">
      <alignment horizontal="left" vertical="top"/>
    </xf>
    <xf numFmtId="0" fontId="48" fillId="0" borderId="17" xfId="0" applyFont="1" applyBorder="1" applyAlignment="1">
      <alignment vertical="top" wrapText="1"/>
    </xf>
    <xf numFmtId="0" fontId="53" fillId="0" borderId="3" xfId="0" applyFont="1" applyBorder="1" applyAlignment="1">
      <alignment vertical="top" wrapText="1"/>
    </xf>
    <xf numFmtId="0" fontId="48" fillId="0" borderId="3" xfId="0" applyFont="1" applyBorder="1" applyAlignment="1">
      <alignment vertical="top" wrapText="1"/>
    </xf>
    <xf numFmtId="0" fontId="58" fillId="0" borderId="0" xfId="0" applyFont="1"/>
    <xf numFmtId="0" fontId="58" fillId="0" borderId="0" xfId="0" applyFont="1" applyAlignment="1">
      <alignment horizontal="center" vertical="top"/>
    </xf>
    <xf numFmtId="0" fontId="48" fillId="0" borderId="21" xfId="0" applyFont="1" applyBorder="1"/>
    <xf numFmtId="0" fontId="47" fillId="0" borderId="13" xfId="9" applyFont="1" applyBorder="1" applyAlignment="1" applyProtection="1">
      <alignment horizontal="center" vertical="center" wrapText="1"/>
      <protection locked="0"/>
    </xf>
    <xf numFmtId="0" fontId="49" fillId="9" borderId="0" xfId="8" applyFont="1" applyFill="1"/>
    <xf numFmtId="0" fontId="49" fillId="0" borderId="0" xfId="8" applyFont="1"/>
    <xf numFmtId="0" fontId="49" fillId="0" borderId="0" xfId="9" applyFont="1" applyAlignment="1">
      <alignment horizontal="center" vertical="top"/>
    </xf>
    <xf numFmtId="0" fontId="59" fillId="0" borderId="0" xfId="9" applyFont="1" applyAlignment="1">
      <alignment horizontal="center" vertical="center" wrapText="1"/>
    </xf>
    <xf numFmtId="0" fontId="48" fillId="0" borderId="0" xfId="9" applyFont="1" applyAlignment="1">
      <alignment vertical="top"/>
    </xf>
    <xf numFmtId="0" fontId="48" fillId="0" borderId="0" xfId="9" applyFont="1" applyAlignment="1">
      <alignment horizontal="left" vertical="top"/>
    </xf>
    <xf numFmtId="0" fontId="49" fillId="0" borderId="0" xfId="9" applyFont="1"/>
    <xf numFmtId="0" fontId="52" fillId="0" borderId="12" xfId="8" applyFont="1" applyBorder="1" applyAlignment="1">
      <alignment horizontal="center" vertical="center" wrapText="1"/>
    </xf>
    <xf numFmtId="0" fontId="52" fillId="0" borderId="12" xfId="9" applyFont="1" applyBorder="1" applyAlignment="1">
      <alignment horizontal="center" vertical="center" wrapText="1"/>
    </xf>
    <xf numFmtId="0" fontId="52" fillId="9" borderId="0" xfId="8" applyFont="1" applyFill="1" applyAlignment="1">
      <alignment horizontal="center" vertical="center" wrapText="1"/>
    </xf>
    <xf numFmtId="0" fontId="52" fillId="0" borderId="0" xfId="8" applyFont="1" applyAlignment="1">
      <alignment horizontal="center" vertical="center" wrapText="1"/>
    </xf>
    <xf numFmtId="0" fontId="60" fillId="9" borderId="0" xfId="8" applyFont="1" applyFill="1"/>
    <xf numFmtId="0" fontId="60" fillId="0" borderId="0" xfId="8" applyFont="1"/>
    <xf numFmtId="0" fontId="53" fillId="0" borderId="0" xfId="9" applyFont="1" applyAlignment="1">
      <alignment horizontal="left" vertical="top" wrapText="1"/>
    </xf>
    <xf numFmtId="0" fontId="52" fillId="0" borderId="16" xfId="9" applyFont="1" applyBorder="1" applyAlignment="1">
      <alignment vertical="top"/>
    </xf>
    <xf numFmtId="0" fontId="48" fillId="0" borderId="22" xfId="9" applyFont="1" applyBorder="1" applyAlignment="1">
      <alignment vertical="top" wrapText="1"/>
    </xf>
    <xf numFmtId="0" fontId="48" fillId="0" borderId="22" xfId="9" applyFont="1" applyBorder="1" applyAlignment="1">
      <alignment vertical="top"/>
    </xf>
    <xf numFmtId="0" fontId="48" fillId="0" borderId="17" xfId="9" applyFont="1" applyBorder="1" applyAlignment="1">
      <alignment vertical="top" wrapText="1"/>
    </xf>
    <xf numFmtId="0" fontId="58" fillId="0" borderId="0" xfId="9" applyFont="1" applyAlignment="1">
      <alignment horizontal="center" vertical="top"/>
    </xf>
    <xf numFmtId="164" fontId="48" fillId="14" borderId="1" xfId="0" applyNumberFormat="1" applyFont="1" applyFill="1" applyBorder="1" applyAlignment="1">
      <alignment horizontal="left" vertical="top" wrapText="1"/>
    </xf>
    <xf numFmtId="0" fontId="54" fillId="0" borderId="3" xfId="0" applyFont="1" applyBorder="1" applyAlignment="1">
      <alignment vertical="top" wrapText="1"/>
    </xf>
    <xf numFmtId="164" fontId="61" fillId="14" borderId="12" xfId="0" applyNumberFormat="1" applyFont="1" applyFill="1" applyBorder="1" applyAlignment="1">
      <alignment horizontal="left" vertical="center"/>
    </xf>
    <xf numFmtId="0" fontId="61" fillId="14" borderId="12" xfId="0" applyFont="1" applyFill="1" applyBorder="1" applyAlignment="1">
      <alignment vertical="center"/>
    </xf>
    <xf numFmtId="0" fontId="61" fillId="14" borderId="12" xfId="0" applyFont="1" applyFill="1" applyBorder="1" applyAlignment="1">
      <alignment vertical="center" wrapText="1"/>
    </xf>
    <xf numFmtId="0" fontId="61" fillId="7" borderId="0" xfId="0" applyFont="1" applyFill="1" applyAlignment="1">
      <alignment vertical="center" wrapText="1"/>
    </xf>
    <xf numFmtId="0" fontId="61" fillId="0" borderId="0" xfId="0" applyFont="1" applyAlignment="1">
      <alignment vertical="center"/>
    </xf>
    <xf numFmtId="0" fontId="52" fillId="14" borderId="16" xfId="0" applyFont="1" applyFill="1" applyBorder="1" applyAlignment="1">
      <alignment horizontal="left" vertical="top" wrapText="1"/>
    </xf>
    <xf numFmtId="0" fontId="52" fillId="14" borderId="17" xfId="0" applyFont="1" applyFill="1" applyBorder="1" applyAlignment="1">
      <alignment vertical="top" wrapText="1"/>
    </xf>
    <xf numFmtId="0" fontId="52" fillId="13" borderId="0" xfId="0" applyFont="1" applyFill="1" applyAlignment="1">
      <alignment vertical="top" wrapText="1"/>
    </xf>
    <xf numFmtId="0" fontId="52" fillId="14" borderId="18" xfId="0" applyFont="1" applyFill="1" applyBorder="1" applyAlignment="1">
      <alignment horizontal="left" vertical="top" wrapText="1"/>
    </xf>
    <xf numFmtId="0" fontId="52" fillId="14" borderId="20" xfId="0" applyFont="1" applyFill="1" applyBorder="1" applyAlignment="1">
      <alignment vertical="top" wrapText="1"/>
    </xf>
    <xf numFmtId="0" fontId="48" fillId="14" borderId="1" xfId="0" applyFont="1" applyFill="1" applyBorder="1" applyAlignment="1">
      <alignment horizontal="left" vertical="top" wrapText="1"/>
    </xf>
    <xf numFmtId="0" fontId="52" fillId="0" borderId="3" xfId="0" applyFont="1" applyBorder="1" applyAlignment="1">
      <alignment vertical="top" wrapText="1"/>
    </xf>
    <xf numFmtId="0" fontId="48" fillId="13" borderId="0" xfId="0" applyFont="1" applyFill="1" applyAlignment="1">
      <alignment vertical="top" wrapText="1"/>
    </xf>
    <xf numFmtId="0" fontId="62" fillId="0" borderId="3" xfId="0" applyFont="1" applyBorder="1" applyAlignment="1">
      <alignment vertical="top" wrapText="1"/>
    </xf>
    <xf numFmtId="0" fontId="52" fillId="14" borderId="13" xfId="0" applyFont="1" applyFill="1" applyBorder="1" applyAlignment="1">
      <alignment vertical="top" wrapText="1"/>
    </xf>
    <xf numFmtId="0" fontId="52" fillId="14" borderId="1" xfId="0" applyFont="1" applyFill="1" applyBorder="1" applyAlignment="1">
      <alignment horizontal="left" vertical="top" wrapText="1"/>
    </xf>
    <xf numFmtId="0" fontId="53" fillId="0" borderId="3" xfId="0" applyFont="1" applyBorder="1" applyAlignment="1">
      <alignment horizontal="left" vertical="top" wrapText="1"/>
    </xf>
    <xf numFmtId="0" fontId="53" fillId="13" borderId="0" xfId="0" applyFont="1" applyFill="1" applyAlignment="1">
      <alignment horizontal="left" vertical="top" wrapText="1"/>
    </xf>
    <xf numFmtId="0" fontId="53" fillId="13" borderId="0" xfId="0" applyFont="1" applyFill="1" applyAlignment="1">
      <alignment vertical="top" wrapText="1"/>
    </xf>
    <xf numFmtId="0" fontId="53" fillId="14" borderId="1" xfId="0" applyFont="1" applyFill="1" applyBorder="1" applyAlignment="1">
      <alignment horizontal="left" vertical="top" wrapText="1"/>
    </xf>
    <xf numFmtId="2" fontId="52" fillId="14" borderId="1" xfId="0" applyNumberFormat="1" applyFont="1" applyFill="1" applyBorder="1" applyAlignment="1">
      <alignment horizontal="left" vertical="top" wrapText="1"/>
    </xf>
    <xf numFmtId="164" fontId="52" fillId="10" borderId="16" xfId="0" applyNumberFormat="1" applyFont="1" applyFill="1" applyBorder="1" applyAlignment="1">
      <alignment horizontal="left" vertical="top"/>
    </xf>
    <xf numFmtId="0" fontId="52" fillId="10" borderId="17" xfId="0" applyFont="1" applyFill="1" applyBorder="1" applyAlignment="1">
      <alignment vertical="top" wrapText="1"/>
    </xf>
    <xf numFmtId="0" fontId="52" fillId="10" borderId="18" xfId="0" applyFont="1" applyFill="1" applyBorder="1" applyAlignment="1">
      <alignment horizontal="left" vertical="top"/>
    </xf>
    <xf numFmtId="0" fontId="52" fillId="10" borderId="20" xfId="0" applyFont="1" applyFill="1" applyBorder="1" applyAlignment="1">
      <alignment vertical="top" wrapText="1"/>
    </xf>
    <xf numFmtId="0" fontId="48" fillId="0" borderId="14" xfId="0" applyFont="1" applyBorder="1" applyAlignment="1">
      <alignment vertical="top" wrapText="1"/>
    </xf>
    <xf numFmtId="0" fontId="48" fillId="0" borderId="15" xfId="0" applyFont="1" applyBorder="1" applyAlignment="1">
      <alignment vertical="top" wrapText="1"/>
    </xf>
    <xf numFmtId="0" fontId="52" fillId="10" borderId="13" xfId="0" applyFont="1" applyFill="1" applyBorder="1" applyAlignment="1">
      <alignment vertical="top" wrapText="1"/>
    </xf>
    <xf numFmtId="0" fontId="52" fillId="0" borderId="14" xfId="0" applyFont="1" applyBorder="1" applyAlignment="1">
      <alignment vertical="top" wrapText="1"/>
    </xf>
    <xf numFmtId="0" fontId="48" fillId="0" borderId="1" xfId="0" applyFont="1" applyBorder="1" applyAlignment="1">
      <alignment vertical="top" wrapText="1"/>
    </xf>
    <xf numFmtId="0" fontId="52" fillId="0" borderId="1" xfId="0" applyFont="1" applyBorder="1" applyAlignment="1">
      <alignment vertical="top" wrapText="1"/>
    </xf>
    <xf numFmtId="0" fontId="53" fillId="0" borderId="1" xfId="0" applyFont="1" applyBorder="1" applyAlignment="1">
      <alignment horizontal="left" vertical="top" wrapText="1"/>
    </xf>
    <xf numFmtId="0" fontId="52" fillId="0" borderId="1" xfId="0" applyFont="1" applyBorder="1" applyAlignment="1">
      <alignment horizontal="left" vertical="top" wrapText="1"/>
    </xf>
    <xf numFmtId="0" fontId="52" fillId="13" borderId="0" xfId="0" applyFont="1" applyFill="1" applyAlignment="1">
      <alignment horizontal="left" vertical="top" wrapText="1"/>
    </xf>
    <xf numFmtId="0" fontId="53" fillId="0" borderId="1" xfId="0" applyFont="1" applyBorder="1" applyAlignment="1">
      <alignment vertical="top" wrapText="1"/>
    </xf>
    <xf numFmtId="0" fontId="53" fillId="0" borderId="14" xfId="0" applyFont="1" applyBorder="1" applyAlignment="1">
      <alignment vertical="top" wrapText="1"/>
    </xf>
    <xf numFmtId="2" fontId="52" fillId="10" borderId="18" xfId="0" applyNumberFormat="1" applyFont="1" applyFill="1" applyBorder="1" applyAlignment="1">
      <alignment horizontal="left" vertical="top"/>
    </xf>
    <xf numFmtId="0" fontId="63" fillId="10" borderId="18" xfId="0" applyFont="1" applyFill="1" applyBorder="1" applyAlignment="1">
      <alignment horizontal="left" vertical="top" wrapText="1"/>
    </xf>
    <xf numFmtId="0" fontId="53" fillId="10" borderId="19" xfId="0" applyFont="1" applyFill="1" applyBorder="1" applyAlignment="1">
      <alignment horizontal="left" vertical="top"/>
    </xf>
    <xf numFmtId="0" fontId="52" fillId="10" borderId="0" xfId="0" applyFont="1" applyFill="1" applyAlignment="1">
      <alignment horizontal="left" vertical="top"/>
    </xf>
    <xf numFmtId="0" fontId="62" fillId="0" borderId="14" xfId="0" applyFont="1" applyBorder="1" applyAlignment="1">
      <alignment vertical="top" wrapText="1"/>
    </xf>
    <xf numFmtId="0" fontId="48" fillId="10" borderId="18" xfId="0" applyFont="1" applyFill="1" applyBorder="1" applyAlignment="1">
      <alignment horizontal="left"/>
    </xf>
    <xf numFmtId="0" fontId="48" fillId="0" borderId="1" xfId="0" applyFont="1" applyBorder="1"/>
    <xf numFmtId="0" fontId="52" fillId="7" borderId="0" xfId="0" applyFont="1" applyFill="1" applyAlignment="1">
      <alignment horizontal="left" vertical="top" wrapText="1"/>
    </xf>
    <xf numFmtId="0" fontId="52" fillId="10" borderId="12" xfId="0" applyFont="1" applyFill="1" applyBorder="1" applyAlignment="1">
      <alignment vertical="top" wrapText="1"/>
    </xf>
    <xf numFmtId="2" fontId="52" fillId="10" borderId="0" xfId="0" applyNumberFormat="1" applyFont="1" applyFill="1" applyAlignment="1">
      <alignment horizontal="left" vertical="top"/>
    </xf>
    <xf numFmtId="0" fontId="48" fillId="0" borderId="0" xfId="0" applyFont="1" applyAlignment="1">
      <alignment wrapText="1"/>
    </xf>
    <xf numFmtId="0" fontId="48" fillId="0" borderId="0" xfId="0" applyFont="1" applyAlignment="1">
      <alignment horizontal="center" wrapText="1"/>
    </xf>
    <xf numFmtId="0" fontId="56" fillId="10" borderId="0" xfId="0" applyFont="1" applyFill="1" applyAlignment="1">
      <alignment vertical="top"/>
    </xf>
    <xf numFmtId="0" fontId="49" fillId="10" borderId="0" xfId="0" applyFont="1" applyFill="1" applyAlignment="1">
      <alignment vertical="top"/>
    </xf>
    <xf numFmtId="0" fontId="56" fillId="10" borderId="12" xfId="0" applyFont="1" applyFill="1" applyBorder="1" applyAlignment="1">
      <alignment vertical="top"/>
    </xf>
    <xf numFmtId="0" fontId="56" fillId="10" borderId="12" xfId="0" applyFont="1" applyFill="1" applyBorder="1" applyAlignment="1">
      <alignment vertical="top" wrapText="1"/>
    </xf>
    <xf numFmtId="0" fontId="56" fillId="10" borderId="0" xfId="0" applyFont="1" applyFill="1" applyAlignment="1">
      <alignment vertical="top" wrapText="1"/>
    </xf>
    <xf numFmtId="0" fontId="53" fillId="0" borderId="3" xfId="0" applyFont="1" applyBorder="1" applyAlignment="1">
      <alignment vertical="top"/>
    </xf>
    <xf numFmtId="0" fontId="52" fillId="14" borderId="12" xfId="0" applyFont="1" applyFill="1" applyBorder="1" applyAlignment="1">
      <alignment horizontal="left" vertical="top" wrapText="1"/>
    </xf>
    <xf numFmtId="0" fontId="52" fillId="14" borderId="12" xfId="0" applyFont="1" applyFill="1" applyBorder="1" applyAlignment="1">
      <alignment wrapText="1"/>
    </xf>
    <xf numFmtId="0" fontId="52" fillId="14" borderId="12" xfId="0" applyFont="1" applyFill="1" applyBorder="1" applyAlignment="1">
      <alignment vertical="top" wrapText="1"/>
    </xf>
    <xf numFmtId="0" fontId="53" fillId="15" borderId="15" xfId="0" applyFont="1" applyFill="1" applyBorder="1" applyAlignment="1">
      <alignment vertical="top" wrapText="1"/>
    </xf>
    <xf numFmtId="0" fontId="53" fillId="15" borderId="12" xfId="0" applyFont="1" applyFill="1" applyBorder="1" applyAlignment="1">
      <alignment vertical="top" wrapText="1"/>
    </xf>
    <xf numFmtId="0" fontId="48" fillId="13" borderId="0" xfId="0" applyFont="1" applyFill="1" applyAlignment="1">
      <alignment horizontal="left" vertical="top" wrapText="1"/>
    </xf>
    <xf numFmtId="0" fontId="52" fillId="0" borderId="0" xfId="0" applyFont="1" applyAlignment="1">
      <alignment horizontal="left" vertical="top" wrapText="1"/>
    </xf>
    <xf numFmtId="0" fontId="64" fillId="11" borderId="12" xfId="0" applyFont="1" applyFill="1" applyBorder="1" applyAlignment="1">
      <alignment vertical="top" wrapText="1"/>
    </xf>
    <xf numFmtId="0" fontId="48" fillId="7" borderId="0" xfId="0" applyFont="1" applyFill="1" applyAlignment="1">
      <alignment horizontal="left" vertical="top" wrapText="1"/>
    </xf>
    <xf numFmtId="0" fontId="48" fillId="0" borderId="3" xfId="0" applyFont="1" applyBorder="1" applyAlignment="1">
      <alignment horizontal="left" vertical="top" wrapText="1"/>
    </xf>
    <xf numFmtId="0" fontId="65" fillId="14" borderId="1" xfId="0" applyFont="1" applyFill="1" applyBorder="1" applyAlignment="1">
      <alignment horizontal="left" vertical="top" wrapText="1"/>
    </xf>
    <xf numFmtId="0" fontId="48" fillId="14" borderId="18" xfId="0" applyFont="1" applyFill="1" applyBorder="1" applyAlignment="1">
      <alignment horizontal="left" vertical="top" wrapText="1"/>
    </xf>
    <xf numFmtId="0" fontId="64" fillId="14" borderId="18" xfId="0" applyFont="1" applyFill="1" applyBorder="1" applyAlignment="1">
      <alignment horizontal="left" vertical="top" wrapText="1"/>
    </xf>
    <xf numFmtId="0" fontId="53" fillId="0" borderId="15" xfId="0" applyFont="1" applyBorder="1" applyAlignment="1">
      <alignment vertical="top" wrapText="1"/>
    </xf>
    <xf numFmtId="0" fontId="57" fillId="0" borderId="3" xfId="0" applyFont="1" applyBorder="1" applyAlignment="1">
      <alignment vertical="top" wrapText="1"/>
    </xf>
    <xf numFmtId="0" fontId="66" fillId="10" borderId="0" xfId="0" applyFont="1" applyFill="1" applyAlignment="1">
      <alignment vertical="top" wrapText="1"/>
    </xf>
    <xf numFmtId="0" fontId="64" fillId="14" borderId="1" xfId="0" applyFont="1" applyFill="1" applyBorder="1" applyAlignment="1">
      <alignment horizontal="left" vertical="top" wrapText="1"/>
    </xf>
    <xf numFmtId="0" fontId="65" fillId="14" borderId="18" xfId="0" applyFont="1" applyFill="1" applyBorder="1" applyAlignment="1">
      <alignment horizontal="left" vertical="top" wrapText="1"/>
    </xf>
    <xf numFmtId="0" fontId="65" fillId="14" borderId="13" xfId="0" applyFont="1" applyFill="1" applyBorder="1" applyAlignment="1">
      <alignment vertical="top" wrapText="1"/>
    </xf>
    <xf numFmtId="0" fontId="67" fillId="13" borderId="0" xfId="0" applyFont="1" applyFill="1" applyAlignment="1">
      <alignment vertical="top" wrapText="1"/>
    </xf>
    <xf numFmtId="0" fontId="67" fillId="0" borderId="0" xfId="0" applyFont="1" applyAlignment="1">
      <alignment vertical="top" wrapText="1"/>
    </xf>
    <xf numFmtId="0" fontId="68" fillId="0" borderId="0" xfId="0" applyFont="1"/>
    <xf numFmtId="0" fontId="68" fillId="14" borderId="1" xfId="0" applyFont="1" applyFill="1" applyBorder="1" applyAlignment="1">
      <alignment horizontal="left" vertical="top" wrapText="1"/>
    </xf>
    <xf numFmtId="0" fontId="68" fillId="0" borderId="3" xfId="0" applyFont="1" applyBorder="1" applyAlignment="1">
      <alignment vertical="top" wrapText="1"/>
    </xf>
    <xf numFmtId="0" fontId="68" fillId="13" borderId="0" xfId="0" applyFont="1" applyFill="1" applyAlignment="1">
      <alignment vertical="top" wrapText="1"/>
    </xf>
    <xf numFmtId="0" fontId="68" fillId="0" borderId="0" xfId="0" applyFont="1" applyAlignment="1">
      <alignment vertical="top" wrapText="1"/>
    </xf>
    <xf numFmtId="0" fontId="48" fillId="10" borderId="12" xfId="0" applyFont="1" applyFill="1" applyBorder="1" applyAlignment="1">
      <alignment vertical="top" wrapText="1"/>
    </xf>
    <xf numFmtId="0" fontId="69" fillId="10" borderId="0" xfId="0" applyFont="1" applyFill="1" applyAlignment="1">
      <alignment vertical="top"/>
    </xf>
    <xf numFmtId="0" fontId="54" fillId="10" borderId="3" xfId="0" applyFont="1" applyFill="1" applyBorder="1" applyAlignment="1">
      <alignment vertical="top" wrapText="1"/>
    </xf>
    <xf numFmtId="0" fontId="65" fillId="10" borderId="3" xfId="0" applyFont="1" applyFill="1" applyBorder="1" applyAlignment="1">
      <alignment vertical="top" wrapText="1"/>
    </xf>
    <xf numFmtId="0" fontId="53" fillId="10" borderId="3" xfId="0" applyFont="1" applyFill="1" applyBorder="1" applyAlignment="1">
      <alignment vertical="top" wrapText="1"/>
    </xf>
    <xf numFmtId="0" fontId="64" fillId="10" borderId="3" xfId="0" applyFont="1" applyFill="1" applyBorder="1" applyAlignment="1">
      <alignment vertical="top" wrapText="1"/>
    </xf>
    <xf numFmtId="0" fontId="52" fillId="12" borderId="12" xfId="0" applyFont="1" applyFill="1" applyBorder="1" applyAlignment="1">
      <alignment vertical="top" wrapText="1"/>
    </xf>
    <xf numFmtId="0" fontId="71" fillId="0" borderId="0" xfId="0" applyFont="1" applyAlignment="1">
      <alignment horizontal="left" vertical="top" wrapText="1"/>
    </xf>
    <xf numFmtId="0" fontId="72" fillId="13" borderId="0" xfId="0" applyFont="1" applyFill="1"/>
    <xf numFmtId="0" fontId="72" fillId="0" borderId="0" xfId="0" applyFont="1"/>
    <xf numFmtId="0" fontId="72" fillId="16" borderId="0" xfId="0" applyFont="1" applyFill="1"/>
    <xf numFmtId="0" fontId="39" fillId="17" borderId="6" xfId="0" applyFont="1" applyFill="1" applyBorder="1" applyAlignment="1">
      <alignment vertical="center" wrapText="1"/>
    </xf>
    <xf numFmtId="0" fontId="48" fillId="0" borderId="13" xfId="0" applyFont="1" applyBorder="1" applyAlignment="1">
      <alignment vertical="top" wrapText="1"/>
    </xf>
    <xf numFmtId="0" fontId="39" fillId="17" borderId="12" xfId="0" applyFont="1" applyFill="1" applyBorder="1" applyAlignment="1">
      <alignment vertical="center" wrapText="1"/>
    </xf>
    <xf numFmtId="0" fontId="40" fillId="17" borderId="12" xfId="0" applyFont="1" applyFill="1" applyBorder="1" applyAlignment="1">
      <alignment vertical="center" wrapText="1"/>
    </xf>
    <xf numFmtId="0" fontId="40" fillId="0" borderId="12" xfId="0" applyFont="1" applyBorder="1" applyAlignment="1">
      <alignment vertical="center" wrapText="1"/>
    </xf>
    <xf numFmtId="0" fontId="49" fillId="0" borderId="23" xfId="9" applyFont="1" applyBorder="1" applyAlignment="1">
      <alignment horizontal="center" vertical="center"/>
    </xf>
    <xf numFmtId="0" fontId="62" fillId="0" borderId="1" xfId="0" applyFont="1" applyBorder="1" applyAlignment="1">
      <alignment vertical="top" wrapText="1"/>
    </xf>
    <xf numFmtId="0" fontId="49" fillId="13" borderId="0" xfId="0" applyFont="1" applyFill="1" applyAlignment="1">
      <alignment vertical="top" wrapText="1"/>
    </xf>
    <xf numFmtId="0" fontId="49" fillId="13" borderId="0" xfId="0" applyFont="1" applyFill="1"/>
    <xf numFmtId="0" fontId="56" fillId="13" borderId="0" xfId="0" applyFont="1" applyFill="1" applyAlignment="1">
      <alignment vertical="top" wrapText="1"/>
    </xf>
    <xf numFmtId="0" fontId="49" fillId="13" borderId="12" xfId="0" applyFont="1" applyFill="1" applyBorder="1" applyAlignment="1">
      <alignment vertical="top" wrapText="1"/>
    </xf>
    <xf numFmtId="0" fontId="56" fillId="10" borderId="14" xfId="0" applyFont="1" applyFill="1" applyBorder="1" applyAlignment="1">
      <alignment vertical="top"/>
    </xf>
    <xf numFmtId="0" fontId="56" fillId="18" borderId="12" xfId="0" applyFont="1" applyFill="1" applyBorder="1" applyAlignment="1">
      <alignment vertical="top"/>
    </xf>
    <xf numFmtId="0" fontId="56" fillId="18" borderId="25" xfId="0" applyFont="1" applyFill="1" applyBorder="1" applyAlignment="1">
      <alignment vertical="top" wrapText="1"/>
    </xf>
    <xf numFmtId="0" fontId="56" fillId="18" borderId="26" xfId="0" applyFont="1" applyFill="1" applyBorder="1" applyAlignment="1">
      <alignment vertical="top"/>
    </xf>
    <xf numFmtId="0" fontId="56" fillId="18" borderId="27" xfId="0" applyFont="1" applyFill="1" applyBorder="1" applyAlignment="1">
      <alignment vertical="top"/>
    </xf>
    <xf numFmtId="0" fontId="49" fillId="18" borderId="28" xfId="0" applyFont="1" applyFill="1" applyBorder="1" applyAlignment="1">
      <alignment vertical="top"/>
    </xf>
    <xf numFmtId="0" fontId="56" fillId="10" borderId="23" xfId="0" applyFont="1" applyFill="1" applyBorder="1" applyAlignment="1">
      <alignment vertical="top" wrapText="1"/>
    </xf>
    <xf numFmtId="0" fontId="56" fillId="18" borderId="12" xfId="0" applyFont="1" applyFill="1" applyBorder="1" applyAlignment="1">
      <alignment vertical="top" wrapText="1"/>
    </xf>
    <xf numFmtId="0" fontId="56" fillId="18" borderId="29" xfId="0" applyFont="1" applyFill="1" applyBorder="1" applyAlignment="1">
      <alignment vertical="top" wrapText="1"/>
    </xf>
    <xf numFmtId="0" fontId="56" fillId="18" borderId="15" xfId="0" applyFont="1" applyFill="1" applyBorder="1" applyAlignment="1">
      <alignment vertical="top" wrapText="1"/>
    </xf>
    <xf numFmtId="0" fontId="56" fillId="18" borderId="30" xfId="0" applyFont="1" applyFill="1" applyBorder="1" applyAlignment="1">
      <alignment vertical="top" wrapText="1"/>
    </xf>
    <xf numFmtId="0" fontId="56" fillId="18" borderId="31" xfId="0" applyFont="1" applyFill="1" applyBorder="1" applyAlignment="1">
      <alignment vertical="top" wrapText="1"/>
    </xf>
    <xf numFmtId="0" fontId="56" fillId="18" borderId="6" xfId="0" applyFont="1" applyFill="1" applyBorder="1" applyAlignment="1">
      <alignment vertical="top" wrapText="1"/>
    </xf>
    <xf numFmtId="0" fontId="56" fillId="10" borderId="13" xfId="0" applyFont="1" applyFill="1" applyBorder="1" applyAlignment="1">
      <alignment vertical="top" wrapText="1"/>
    </xf>
    <xf numFmtId="0" fontId="73" fillId="0" borderId="12" xfId="0" applyFont="1" applyBorder="1" applyAlignment="1">
      <alignment vertical="top" wrapText="1"/>
    </xf>
    <xf numFmtId="0" fontId="74" fillId="8" borderId="12" xfId="0" applyFont="1" applyFill="1" applyBorder="1" applyAlignment="1">
      <alignment vertical="top" wrapText="1"/>
    </xf>
    <xf numFmtId="0" fontId="73" fillId="0" borderId="15" xfId="0" applyFont="1" applyBorder="1" applyAlignment="1">
      <alignment vertical="top" wrapText="1"/>
    </xf>
    <xf numFmtId="0" fontId="73" fillId="0" borderId="15" xfId="0" applyFont="1" applyBorder="1" applyAlignment="1">
      <alignment vertical="top"/>
    </xf>
    <xf numFmtId="0" fontId="73" fillId="0" borderId="0" xfId="0" applyFont="1" applyAlignment="1">
      <alignment vertical="top" wrapText="1"/>
    </xf>
    <xf numFmtId="0" fontId="49" fillId="0" borderId="12" xfId="0" applyFont="1" applyBorder="1" applyAlignment="1">
      <alignment vertical="top"/>
    </xf>
    <xf numFmtId="0" fontId="52" fillId="0" borderId="17" xfId="0" applyFont="1" applyBorder="1" applyAlignment="1">
      <alignment vertical="top" wrapText="1"/>
    </xf>
    <xf numFmtId="0" fontId="76" fillId="0" borderId="0" xfId="0" applyFont="1" applyAlignment="1">
      <alignment vertical="top" wrapText="1"/>
    </xf>
    <xf numFmtId="0" fontId="56" fillId="12" borderId="24" xfId="6" applyFont="1" applyFill="1" applyBorder="1" applyAlignment="1">
      <alignment horizontal="left" vertical="center" wrapText="1"/>
    </xf>
    <xf numFmtId="0" fontId="56" fillId="12" borderId="13" xfId="6" applyFont="1" applyFill="1" applyBorder="1" applyAlignment="1">
      <alignment horizontal="left" vertical="center" wrapText="1"/>
    </xf>
    <xf numFmtId="0" fontId="56" fillId="12" borderId="23" xfId="6" applyFont="1" applyFill="1" applyBorder="1" applyAlignment="1">
      <alignment horizontal="left" vertical="center"/>
    </xf>
    <xf numFmtId="0" fontId="61" fillId="12" borderId="24" xfId="0" applyFont="1" applyFill="1" applyBorder="1"/>
    <xf numFmtId="0" fontId="56" fillId="12" borderId="13" xfId="0" applyFont="1" applyFill="1" applyBorder="1" applyAlignment="1">
      <alignment wrapText="1"/>
    </xf>
    <xf numFmtId="0" fontId="56" fillId="12" borderId="12" xfId="6" applyFont="1" applyFill="1" applyBorder="1" applyAlignment="1">
      <alignment vertical="center" textRotation="90" wrapText="1"/>
    </xf>
    <xf numFmtId="0" fontId="49" fillId="11" borderId="12" xfId="0" applyFont="1" applyFill="1" applyBorder="1"/>
    <xf numFmtId="0" fontId="49" fillId="11" borderId="12" xfId="0" applyFont="1" applyFill="1" applyBorder="1" applyAlignment="1">
      <alignment wrapText="1"/>
    </xf>
    <xf numFmtId="0" fontId="49" fillId="0" borderId="12" xfId="0" applyFont="1" applyBorder="1"/>
    <xf numFmtId="0" fontId="49" fillId="0" borderId="12" xfId="0" applyFont="1" applyBorder="1" applyAlignment="1">
      <alignment wrapText="1"/>
    </xf>
    <xf numFmtId="0" fontId="49" fillId="0" borderId="0" xfId="0" applyFont="1" applyAlignment="1">
      <alignment wrapText="1"/>
    </xf>
    <xf numFmtId="164" fontId="52" fillId="14" borderId="16" xfId="0" applyNumberFormat="1" applyFont="1" applyFill="1" applyBorder="1" applyAlignment="1" applyProtection="1">
      <alignment horizontal="left" vertical="top" wrapText="1"/>
      <protection locked="0"/>
    </xf>
    <xf numFmtId="0" fontId="52" fillId="14" borderId="22" xfId="0" applyFont="1" applyFill="1" applyBorder="1" applyAlignment="1" applyProtection="1">
      <alignment vertical="top"/>
      <protection locked="0"/>
    </xf>
    <xf numFmtId="0" fontId="70" fillId="14" borderId="22" xfId="0" applyFont="1" applyFill="1" applyBorder="1" applyAlignment="1" applyProtection="1">
      <alignment vertical="top" wrapText="1"/>
      <protection locked="0"/>
    </xf>
    <xf numFmtId="0" fontId="57" fillId="14" borderId="38" xfId="0" applyFont="1" applyFill="1" applyBorder="1" applyAlignment="1" applyProtection="1">
      <alignment vertical="top" wrapText="1"/>
      <protection locked="0"/>
    </xf>
    <xf numFmtId="0" fontId="48" fillId="13" borderId="0" xfId="0" applyFont="1" applyFill="1" applyAlignment="1" applyProtection="1">
      <alignment vertical="top" wrapText="1"/>
      <protection locked="0"/>
    </xf>
    <xf numFmtId="164" fontId="52" fillId="14" borderId="18" xfId="0" applyNumberFormat="1" applyFont="1" applyFill="1" applyBorder="1" applyAlignment="1" applyProtection="1">
      <alignment horizontal="left" vertical="top" wrapText="1"/>
      <protection locked="0"/>
    </xf>
    <xf numFmtId="0" fontId="52" fillId="14" borderId="21" xfId="0" applyFont="1" applyFill="1" applyBorder="1" applyAlignment="1" applyProtection="1">
      <alignment vertical="top" wrapText="1"/>
      <protection locked="0"/>
    </xf>
    <xf numFmtId="0" fontId="77" fillId="14" borderId="20" xfId="0" applyFont="1" applyFill="1" applyBorder="1" applyAlignment="1" applyProtection="1">
      <alignment vertical="top" wrapText="1"/>
      <protection locked="0"/>
    </xf>
    <xf numFmtId="164" fontId="48" fillId="14" borderId="18" xfId="0" applyNumberFormat="1" applyFont="1" applyFill="1" applyBorder="1" applyAlignment="1" applyProtection="1">
      <alignment horizontal="left" vertical="top" wrapText="1"/>
      <protection locked="0"/>
    </xf>
    <xf numFmtId="0" fontId="48" fillId="0" borderId="16" xfId="0" applyFont="1" applyBorder="1" applyAlignment="1" applyProtection="1">
      <alignment vertical="top" wrapText="1"/>
      <protection locked="0"/>
    </xf>
    <xf numFmtId="0" fontId="75" fillId="0" borderId="22" xfId="0" applyFont="1" applyBorder="1" applyAlignment="1" applyProtection="1">
      <alignment vertical="top" wrapText="1"/>
      <protection locked="0"/>
    </xf>
    <xf numFmtId="0" fontId="54" fillId="0" borderId="17" xfId="0" applyFont="1" applyBorder="1" applyAlignment="1" applyProtection="1">
      <alignment vertical="top" wrapText="1"/>
      <protection locked="0"/>
    </xf>
    <xf numFmtId="0" fontId="48" fillId="0" borderId="18" xfId="0" applyFont="1" applyBorder="1" applyAlignment="1" applyProtection="1">
      <alignment vertical="top" wrapText="1"/>
      <protection locked="0"/>
    </xf>
    <xf numFmtId="0" fontId="75" fillId="0" borderId="0" xfId="0" applyFont="1" applyAlignment="1" applyProtection="1">
      <alignment vertical="top" wrapText="1"/>
      <protection locked="0"/>
    </xf>
    <xf numFmtId="0" fontId="48" fillId="0" borderId="0" xfId="0" applyFont="1" applyAlignment="1" applyProtection="1">
      <alignment vertical="top"/>
      <protection locked="0"/>
    </xf>
    <xf numFmtId="164" fontId="48" fillId="14" borderId="0" xfId="0" applyNumberFormat="1" applyFont="1" applyFill="1" applyAlignment="1" applyProtection="1">
      <alignment horizontal="left" vertical="top" wrapText="1"/>
      <protection locked="0"/>
    </xf>
    <xf numFmtId="0" fontId="48" fillId="0" borderId="0" xfId="0" applyFont="1" applyAlignment="1" applyProtection="1">
      <alignment vertical="top" wrapText="1"/>
      <protection locked="0"/>
    </xf>
    <xf numFmtId="0" fontId="57" fillId="0" borderId="0" xfId="0" applyFont="1" applyAlignment="1" applyProtection="1">
      <alignment vertical="top" wrapText="1"/>
      <protection locked="0"/>
    </xf>
    <xf numFmtId="0" fontId="52" fillId="14" borderId="24" xfId="0" applyFont="1" applyFill="1" applyBorder="1" applyAlignment="1" applyProtection="1">
      <alignment vertical="top"/>
      <protection locked="0"/>
    </xf>
    <xf numFmtId="0" fontId="57" fillId="14" borderId="13" xfId="0" applyFont="1" applyFill="1" applyBorder="1" applyAlignment="1" applyProtection="1">
      <alignment vertical="top" wrapText="1"/>
      <protection locked="0"/>
    </xf>
    <xf numFmtId="164" fontId="48" fillId="14" borderId="1" xfId="0" applyNumberFormat="1" applyFont="1" applyFill="1" applyBorder="1" applyAlignment="1" applyProtection="1">
      <alignment horizontal="left" vertical="top" wrapText="1"/>
      <protection locked="0"/>
    </xf>
    <xf numFmtId="0" fontId="48" fillId="0" borderId="38" xfId="0" applyFont="1" applyBorder="1" applyAlignment="1" applyProtection="1">
      <alignment vertical="top" wrapText="1"/>
      <protection locked="0"/>
    </xf>
    <xf numFmtId="0" fontId="57" fillId="0" borderId="3" xfId="0" applyFont="1" applyBorder="1" applyAlignment="1" applyProtection="1">
      <alignment vertical="top" wrapText="1"/>
      <protection locked="0"/>
    </xf>
    <xf numFmtId="0" fontId="78" fillId="0" borderId="3" xfId="0" applyFont="1" applyBorder="1" applyAlignment="1" applyProtection="1">
      <alignment vertical="top" wrapText="1"/>
      <protection locked="0"/>
    </xf>
    <xf numFmtId="0" fontId="54" fillId="0" borderId="3" xfId="0" applyFont="1" applyBorder="1" applyAlignment="1" applyProtection="1">
      <alignment vertical="top" wrapText="1"/>
      <protection locked="0"/>
    </xf>
    <xf numFmtId="0" fontId="48" fillId="11" borderId="0" xfId="0" applyFont="1" applyFill="1" applyAlignment="1" applyProtection="1">
      <alignment vertical="top" wrapText="1"/>
      <protection locked="0"/>
    </xf>
    <xf numFmtId="0" fontId="52" fillId="14" borderId="24" xfId="0" applyFont="1" applyFill="1" applyBorder="1" applyAlignment="1" applyProtection="1">
      <alignment vertical="top" wrapText="1"/>
      <protection locked="0"/>
    </xf>
    <xf numFmtId="0" fontId="48" fillId="14" borderId="24" xfId="0" applyFont="1" applyFill="1" applyBorder="1" applyAlignment="1" applyProtection="1">
      <alignment vertical="top" wrapText="1"/>
      <protection locked="0"/>
    </xf>
    <xf numFmtId="0" fontId="48" fillId="0" borderId="24" xfId="0" applyFont="1" applyBorder="1" applyAlignment="1" applyProtection="1">
      <alignment vertical="top" wrapText="1"/>
      <protection locked="0"/>
    </xf>
    <xf numFmtId="0" fontId="57" fillId="0" borderId="17" xfId="0" applyFont="1" applyBorder="1" applyAlignment="1" applyProtection="1">
      <alignment vertical="top" wrapText="1"/>
      <protection locked="0"/>
    </xf>
    <xf numFmtId="0" fontId="77" fillId="14" borderId="13" xfId="0" applyFont="1" applyFill="1" applyBorder="1" applyAlignment="1" applyProtection="1">
      <alignment vertical="top" wrapText="1"/>
      <protection locked="0"/>
    </xf>
    <xf numFmtId="0" fontId="78" fillId="0" borderId="0" xfId="0" applyFont="1" applyAlignment="1" applyProtection="1">
      <alignment vertical="top"/>
      <protection locked="0"/>
    </xf>
    <xf numFmtId="0" fontId="48" fillId="10" borderId="0" xfId="0" applyFont="1" applyFill="1" applyAlignment="1">
      <alignment vertical="top" wrapText="1"/>
    </xf>
    <xf numFmtId="0" fontId="57" fillId="0" borderId="3" xfId="0" applyFont="1" applyBorder="1" applyAlignment="1" applyProtection="1">
      <alignment vertical="top"/>
      <protection locked="0"/>
    </xf>
    <xf numFmtId="0" fontId="48" fillId="0" borderId="39" xfId="0" applyFont="1" applyBorder="1" applyAlignment="1" applyProtection="1">
      <alignment vertical="top" wrapText="1"/>
      <protection locked="0"/>
    </xf>
    <xf numFmtId="0" fontId="42" fillId="0" borderId="3" xfId="0" applyFont="1" applyBorder="1" applyAlignment="1" applyProtection="1">
      <alignment vertical="top" wrapText="1"/>
      <protection locked="0"/>
    </xf>
    <xf numFmtId="0" fontId="48" fillId="11" borderId="18" xfId="0" applyFont="1" applyFill="1" applyBorder="1" applyAlignment="1" applyProtection="1">
      <alignment horizontal="right" vertical="top" wrapText="1"/>
      <protection locked="0"/>
    </xf>
    <xf numFmtId="0" fontId="54" fillId="11" borderId="3" xfId="0" applyFont="1" applyFill="1" applyBorder="1" applyAlignment="1" applyProtection="1">
      <alignment vertical="top" wrapText="1"/>
      <protection locked="0"/>
    </xf>
    <xf numFmtId="0" fontId="48" fillId="11" borderId="18" xfId="0" applyFont="1" applyFill="1" applyBorder="1" applyAlignment="1" applyProtection="1">
      <alignment vertical="top" wrapText="1"/>
      <protection locked="0"/>
    </xf>
    <xf numFmtId="0" fontId="48" fillId="0" borderId="19" xfId="0" applyFont="1" applyBorder="1" applyAlignment="1" applyProtection="1">
      <alignment horizontal="left" vertical="top" wrapText="1"/>
      <protection locked="0"/>
    </xf>
    <xf numFmtId="0" fontId="48" fillId="0" borderId="21" xfId="0" applyFont="1" applyBorder="1" applyAlignment="1" applyProtection="1">
      <alignment vertical="top" wrapText="1"/>
      <protection locked="0"/>
    </xf>
    <xf numFmtId="0" fontId="57" fillId="0" borderId="20" xfId="0" applyFont="1" applyBorder="1" applyAlignment="1" applyProtection="1">
      <alignment vertical="top" wrapText="1"/>
      <protection locked="0"/>
    </xf>
    <xf numFmtId="164" fontId="48" fillId="14" borderId="1" xfId="0" applyNumberFormat="1" applyFont="1" applyFill="1" applyBorder="1" applyAlignment="1" applyProtection="1">
      <alignment vertical="top"/>
      <protection locked="0"/>
    </xf>
    <xf numFmtId="0" fontId="52" fillId="14" borderId="13" xfId="0" applyFont="1" applyFill="1" applyBorder="1" applyAlignment="1" applyProtection="1">
      <alignment horizontal="center" vertical="top" wrapText="1"/>
      <protection locked="0"/>
    </xf>
    <xf numFmtId="0" fontId="52" fillId="14" borderId="12" xfId="0" applyFont="1" applyFill="1" applyBorder="1" applyAlignment="1" applyProtection="1">
      <alignment horizontal="center" vertical="top" wrapText="1"/>
      <protection locked="0"/>
    </xf>
    <xf numFmtId="0" fontId="52" fillId="13" borderId="0" xfId="0" applyFont="1" applyFill="1" applyAlignment="1" applyProtection="1">
      <alignment vertical="top" wrapText="1"/>
      <protection locked="0"/>
    </xf>
    <xf numFmtId="0" fontId="48" fillId="14" borderId="13" xfId="0" applyFont="1" applyFill="1" applyBorder="1" applyAlignment="1" applyProtection="1">
      <alignment horizontal="center" vertical="top" wrapText="1"/>
      <protection locked="0"/>
    </xf>
    <xf numFmtId="0" fontId="75" fillId="0" borderId="12" xfId="0" applyFont="1" applyBorder="1" applyAlignment="1" applyProtection="1">
      <alignment horizontal="center" vertical="top" wrapText="1"/>
      <protection locked="0"/>
    </xf>
    <xf numFmtId="164" fontId="48" fillId="14" borderId="1" xfId="0" applyNumberFormat="1" applyFont="1" applyFill="1" applyBorder="1" applyAlignment="1" applyProtection="1">
      <alignment vertical="top" wrapText="1"/>
      <protection locked="0"/>
    </xf>
    <xf numFmtId="0" fontId="79" fillId="0" borderId="0" xfId="0" applyFont="1" applyAlignment="1" applyProtection="1">
      <alignment vertical="top" wrapText="1"/>
      <protection locked="0"/>
    </xf>
    <xf numFmtId="0" fontId="48" fillId="0" borderId="19" xfId="0" applyFont="1" applyBorder="1" applyAlignment="1" applyProtection="1">
      <alignment vertical="top" wrapText="1"/>
      <protection locked="0"/>
    </xf>
    <xf numFmtId="0" fontId="75" fillId="0" borderId="21" xfId="0" applyFont="1" applyBorder="1" applyAlignment="1" applyProtection="1">
      <alignment vertical="top" wrapText="1"/>
      <protection locked="0"/>
    </xf>
    <xf numFmtId="0" fontId="78" fillId="0" borderId="20" xfId="0" applyFont="1" applyBorder="1" applyAlignment="1" applyProtection="1">
      <alignment vertical="top" wrapText="1"/>
      <protection locked="0"/>
    </xf>
    <xf numFmtId="0" fontId="80" fillId="14" borderId="12" xfId="0" applyFont="1" applyFill="1" applyBorder="1" applyAlignment="1" applyProtection="1">
      <alignment vertical="top" wrapText="1"/>
      <protection locked="0"/>
    </xf>
    <xf numFmtId="0" fontId="48" fillId="14" borderId="12" xfId="0" applyFont="1" applyFill="1" applyBorder="1" applyAlignment="1" applyProtection="1">
      <alignment vertical="top" wrapText="1"/>
      <protection locked="0"/>
    </xf>
    <xf numFmtId="0" fontId="75" fillId="0" borderId="12" xfId="0" applyFont="1" applyBorder="1" applyAlignment="1" applyProtection="1">
      <alignment vertical="top" wrapText="1"/>
      <protection locked="0"/>
    </xf>
    <xf numFmtId="0" fontId="79" fillId="0" borderId="12" xfId="0" applyFont="1" applyBorder="1" applyAlignment="1" applyProtection="1">
      <alignment vertical="top" wrapText="1"/>
      <protection locked="0"/>
    </xf>
    <xf numFmtId="0" fontId="75" fillId="0" borderId="24" xfId="0" applyFont="1" applyBorder="1" applyAlignment="1" applyProtection="1">
      <alignment vertical="top" wrapText="1"/>
      <protection locked="0"/>
    </xf>
    <xf numFmtId="0" fontId="79" fillId="0" borderId="17" xfId="0" applyFont="1" applyBorder="1" applyAlignment="1" applyProtection="1">
      <alignment vertical="top" wrapText="1"/>
      <protection locked="0"/>
    </xf>
    <xf numFmtId="0" fontId="78" fillId="11" borderId="3" xfId="0" applyFont="1" applyFill="1" applyBorder="1" applyAlignment="1" applyProtection="1">
      <alignment vertical="top" wrapText="1"/>
      <protection locked="0"/>
    </xf>
    <xf numFmtId="164" fontId="48" fillId="19" borderId="18" xfId="0" applyNumberFormat="1" applyFont="1" applyFill="1" applyBorder="1" applyAlignment="1" applyProtection="1">
      <alignment horizontal="left" vertical="top" wrapText="1"/>
      <protection locked="0"/>
    </xf>
    <xf numFmtId="0" fontId="48" fillId="19" borderId="0" xfId="0" applyFont="1" applyFill="1" applyAlignment="1" applyProtection="1">
      <alignment vertical="top"/>
      <protection locked="0"/>
    </xf>
    <xf numFmtId="164" fontId="52" fillId="14" borderId="1" xfId="0" applyNumberFormat="1" applyFont="1" applyFill="1" applyBorder="1" applyAlignment="1" applyProtection="1">
      <alignment horizontal="left" vertical="top" wrapText="1"/>
      <protection locked="0"/>
    </xf>
    <xf numFmtId="0" fontId="52" fillId="14" borderId="13" xfId="0" applyFont="1" applyFill="1" applyBorder="1" applyAlignment="1" applyProtection="1">
      <alignment vertical="top" wrapText="1"/>
      <protection locked="0"/>
    </xf>
    <xf numFmtId="0" fontId="52" fillId="14" borderId="12" xfId="0" applyFont="1" applyFill="1" applyBorder="1" applyAlignment="1" applyProtection="1">
      <alignment vertical="top" wrapText="1"/>
      <protection locked="0"/>
    </xf>
    <xf numFmtId="0" fontId="78" fillId="0" borderId="13" xfId="0" applyFont="1" applyBorder="1" applyAlignment="1" applyProtection="1">
      <alignment vertical="top" wrapText="1"/>
      <protection locked="0"/>
    </xf>
    <xf numFmtId="0" fontId="78" fillId="0" borderId="12" xfId="0" applyFont="1" applyBorder="1" applyAlignment="1" applyProtection="1">
      <alignment vertical="top" wrapText="1"/>
      <protection locked="0"/>
    </xf>
    <xf numFmtId="0" fontId="75" fillId="0" borderId="13" xfId="0" applyFont="1" applyBorder="1" applyAlignment="1" applyProtection="1">
      <alignment vertical="top" wrapText="1"/>
      <protection locked="0"/>
    </xf>
    <xf numFmtId="15" fontId="48" fillId="0" borderId="12" xfId="7" applyNumberFormat="1" applyFont="1" applyBorder="1" applyAlignment="1" applyProtection="1">
      <alignment wrapText="1"/>
      <protection locked="0"/>
    </xf>
    <xf numFmtId="0" fontId="50" fillId="0" borderId="0" xfId="0" applyFont="1" applyAlignment="1" applyProtection="1">
      <alignment vertical="top"/>
      <protection locked="0"/>
    </xf>
    <xf numFmtId="0" fontId="49" fillId="0" borderId="0" xfId="0" applyFont="1" applyAlignment="1" applyProtection="1">
      <alignment vertical="top"/>
      <protection locked="0"/>
    </xf>
    <xf numFmtId="0" fontId="69" fillId="10" borderId="0" xfId="0" applyFont="1" applyFill="1" applyAlignment="1" applyProtection="1">
      <alignment horizontal="left" vertical="top" wrapText="1"/>
      <protection locked="0"/>
    </xf>
    <xf numFmtId="0" fontId="81" fillId="0" borderId="0" xfId="0" applyFont="1" applyAlignment="1" applyProtection="1">
      <alignment horizontal="left" vertical="top" wrapText="1"/>
      <protection locked="0"/>
    </xf>
    <xf numFmtId="0" fontId="49" fillId="0" borderId="0" xfId="0" applyFont="1" applyProtection="1">
      <protection locked="0"/>
    </xf>
    <xf numFmtId="0" fontId="52" fillId="0" borderId="12" xfId="7" applyFont="1" applyBorder="1" applyAlignment="1" applyProtection="1">
      <alignment wrapText="1"/>
      <protection locked="0"/>
    </xf>
    <xf numFmtId="0" fontId="50" fillId="0" borderId="0" xfId="0" applyFont="1" applyAlignment="1">
      <alignment vertical="top"/>
    </xf>
    <xf numFmtId="0" fontId="75" fillId="0" borderId="0" xfId="0" applyFont="1" applyAlignment="1">
      <alignment vertical="top" wrapText="1"/>
    </xf>
    <xf numFmtId="0" fontId="10" fillId="0" borderId="0" xfId="1" applyFill="1" applyAlignment="1" applyProtection="1">
      <alignment vertical="top" wrapText="1"/>
    </xf>
    <xf numFmtId="0" fontId="10" fillId="0" borderId="0" xfId="1" applyFill="1" applyBorder="1" applyAlignment="1" applyProtection="1">
      <alignment vertical="top" wrapText="1"/>
    </xf>
    <xf numFmtId="6" fontId="48" fillId="0" borderId="12" xfId="0" applyNumberFormat="1" applyFont="1" applyBorder="1"/>
    <xf numFmtId="0" fontId="85" fillId="0" borderId="43" xfId="0" applyFont="1" applyBorder="1" applyAlignment="1">
      <alignment horizontal="center" vertical="top" wrapText="1"/>
    </xf>
    <xf numFmtId="0" fontId="85" fillId="0" borderId="0" xfId="0" applyFont="1" applyAlignment="1">
      <alignment vertical="top" wrapText="1"/>
    </xf>
    <xf numFmtId="0" fontId="48" fillId="20" borderId="12" xfId="0" applyFont="1" applyFill="1" applyBorder="1" applyAlignment="1">
      <alignment vertical="top" wrapText="1"/>
    </xf>
    <xf numFmtId="0" fontId="75" fillId="0" borderId="12" xfId="0" applyFont="1" applyBorder="1" applyAlignment="1">
      <alignment vertical="top" wrapText="1"/>
    </xf>
    <xf numFmtId="0" fontId="75" fillId="0" borderId="12" xfId="0" applyFont="1" applyBorder="1" applyAlignment="1">
      <alignment horizontal="left" vertical="top" wrapText="1"/>
    </xf>
    <xf numFmtId="0" fontId="30" fillId="0" borderId="12" xfId="0" applyFont="1" applyBorder="1" applyAlignment="1">
      <alignment vertical="center"/>
    </xf>
    <xf numFmtId="0" fontId="40" fillId="0" borderId="0" xfId="0" applyFont="1" applyAlignment="1">
      <alignment vertical="center" wrapText="1"/>
    </xf>
    <xf numFmtId="0" fontId="52" fillId="0" borderId="0" xfId="0" applyFont="1" applyAlignment="1">
      <alignment horizontal="left" vertical="center"/>
    </xf>
    <xf numFmtId="0" fontId="56" fillId="0" borderId="0" xfId="0" applyFont="1" applyAlignment="1">
      <alignment horizontal="left" vertical="top"/>
    </xf>
    <xf numFmtId="0" fontId="61" fillId="0" borderId="0" xfId="0" applyFont="1" applyAlignment="1">
      <alignment vertical="center" wrapText="1"/>
    </xf>
    <xf numFmtId="0" fontId="61" fillId="0" borderId="0" xfId="0" applyFont="1" applyAlignment="1">
      <alignment horizontal="left" vertical="top"/>
    </xf>
    <xf numFmtId="0" fontId="48" fillId="0" borderId="0" xfId="0" applyFont="1" applyAlignment="1">
      <alignment horizontal="left" vertical="top"/>
    </xf>
    <xf numFmtId="0" fontId="86" fillId="0" borderId="0" xfId="0" applyFont="1"/>
    <xf numFmtId="0" fontId="56" fillId="0" borderId="0" xfId="0" applyFont="1" applyAlignment="1">
      <alignment horizontal="left" vertical="top" wrapText="1"/>
    </xf>
    <xf numFmtId="0" fontId="86" fillId="0" borderId="12" xfId="0" applyFont="1" applyBorder="1"/>
    <xf numFmtId="0" fontId="61" fillId="0" borderId="0" xfId="0" applyFont="1" applyAlignment="1">
      <alignment horizontal="left" vertical="top" wrapText="1"/>
    </xf>
    <xf numFmtId="0" fontId="58" fillId="0" borderId="0" xfId="0" applyFont="1" applyAlignment="1">
      <alignment horizontal="left" vertical="top" wrapText="1"/>
    </xf>
    <xf numFmtId="0" fontId="56" fillId="21" borderId="12" xfId="0" applyFont="1" applyFill="1" applyBorder="1" applyAlignment="1">
      <alignment horizontal="left" vertical="top"/>
    </xf>
    <xf numFmtId="0" fontId="56" fillId="21" borderId="13" xfId="0" applyFont="1" applyFill="1" applyBorder="1" applyAlignment="1">
      <alignment horizontal="left" vertical="top" wrapText="1"/>
    </xf>
    <xf numFmtId="0" fontId="61" fillId="21" borderId="12" xfId="0" applyFont="1" applyFill="1" applyBorder="1" applyAlignment="1">
      <alignment horizontal="left" vertical="top" wrapText="1"/>
    </xf>
    <xf numFmtId="0" fontId="87" fillId="21" borderId="12" xfId="0" applyFont="1" applyFill="1" applyBorder="1" applyAlignment="1">
      <alignment horizontal="left" vertical="top" wrapText="1"/>
    </xf>
    <xf numFmtId="0" fontId="88" fillId="0" borderId="12" xfId="0" applyFont="1" applyBorder="1" applyAlignment="1">
      <alignment horizontal="center" vertical="center"/>
    </xf>
    <xf numFmtId="0" fontId="0" fillId="0" borderId="12" xfId="0" applyBorder="1"/>
    <xf numFmtId="0" fontId="58" fillId="21" borderId="12" xfId="0" applyFont="1" applyFill="1" applyBorder="1" applyAlignment="1">
      <alignment horizontal="left" vertical="top" wrapText="1"/>
    </xf>
    <xf numFmtId="0" fontId="56" fillId="21" borderId="12" xfId="3" applyFont="1" applyFill="1" applyBorder="1" applyAlignment="1">
      <alignment horizontal="left" vertical="top" wrapText="1"/>
    </xf>
    <xf numFmtId="0" fontId="56" fillId="0" borderId="0" xfId="3" applyFont="1" applyAlignment="1">
      <alignment horizontal="left" vertical="top"/>
    </xf>
    <xf numFmtId="0" fontId="56" fillId="0" borderId="0" xfId="3" applyFont="1" applyAlignment="1">
      <alignment horizontal="left" vertical="top" wrapText="1"/>
    </xf>
    <xf numFmtId="0" fontId="61" fillId="0" borderId="0" xfId="3" applyFont="1" applyAlignment="1">
      <alignment horizontal="left" vertical="top" wrapText="1"/>
    </xf>
    <xf numFmtId="0" fontId="58" fillId="0" borderId="0" xfId="3" applyFont="1" applyAlignment="1">
      <alignment horizontal="left" vertical="top" wrapText="1"/>
    </xf>
    <xf numFmtId="0" fontId="56" fillId="21" borderId="12" xfId="3" applyFont="1" applyFill="1" applyBorder="1" applyAlignment="1">
      <alignment horizontal="left" vertical="top"/>
    </xf>
    <xf numFmtId="0" fontId="61" fillId="21" borderId="12" xfId="3" applyFont="1" applyFill="1" applyBorder="1" applyAlignment="1">
      <alignment horizontal="left" vertical="top" wrapText="1"/>
    </xf>
    <xf numFmtId="0" fontId="87" fillId="21" borderId="12" xfId="3" applyFont="1" applyFill="1" applyBorder="1" applyAlignment="1">
      <alignment horizontal="left" vertical="top" wrapText="1"/>
    </xf>
    <xf numFmtId="0" fontId="58" fillId="21" borderId="12" xfId="3" applyFont="1" applyFill="1" applyBorder="1" applyAlignment="1">
      <alignment horizontal="left" vertical="top" wrapText="1"/>
    </xf>
    <xf numFmtId="0" fontId="56" fillId="0" borderId="12" xfId="3" applyFont="1" applyBorder="1" applyAlignment="1">
      <alignment horizontal="left" vertical="top"/>
    </xf>
    <xf numFmtId="0" fontId="56" fillId="0" borderId="12" xfId="3" applyFont="1" applyBorder="1" applyAlignment="1">
      <alignment horizontal="left" vertical="top" wrapText="1"/>
    </xf>
    <xf numFmtId="0" fontId="61" fillId="0" borderId="12" xfId="3" applyFont="1" applyBorder="1" applyAlignment="1">
      <alignment horizontal="left" vertical="top" wrapText="1"/>
    </xf>
    <xf numFmtId="0" fontId="58" fillId="0" borderId="12" xfId="3" applyFont="1" applyBorder="1" applyAlignment="1">
      <alignment horizontal="left" vertical="top" wrapText="1"/>
    </xf>
    <xf numFmtId="0" fontId="49" fillId="0" borderId="23" xfId="3" applyFont="1" applyBorder="1" applyAlignment="1">
      <alignment horizontal="left" vertical="top" wrapText="1"/>
    </xf>
    <xf numFmtId="0" fontId="49" fillId="0" borderId="0" xfId="3" applyFont="1" applyAlignment="1">
      <alignment horizontal="left" vertical="top" wrapText="1"/>
    </xf>
    <xf numFmtId="0" fontId="49" fillId="0" borderId="24" xfId="3" applyFont="1" applyBorder="1" applyAlignment="1">
      <alignment horizontal="left" vertical="top"/>
    </xf>
    <xf numFmtId="0" fontId="49" fillId="0" borderId="24" xfId="3" applyFont="1" applyBorder="1" applyAlignment="1">
      <alignment horizontal="left" vertical="top" wrapText="1"/>
    </xf>
    <xf numFmtId="0" fontId="49" fillId="0" borderId="0" xfId="3" applyFont="1" applyAlignment="1">
      <alignment horizontal="left" vertical="top"/>
    </xf>
    <xf numFmtId="0" fontId="61" fillId="0" borderId="0" xfId="3" applyFont="1" applyAlignment="1">
      <alignment horizontal="left" vertical="top"/>
    </xf>
    <xf numFmtId="2" fontId="56" fillId="21" borderId="12" xfId="3" applyNumberFormat="1" applyFont="1" applyFill="1" applyBorder="1" applyAlignment="1">
      <alignment horizontal="left" vertical="top"/>
    </xf>
    <xf numFmtId="0" fontId="61" fillId="0" borderId="23" xfId="3" applyFont="1" applyBorder="1" applyAlignment="1">
      <alignment horizontal="left" vertical="top" wrapText="1"/>
    </xf>
    <xf numFmtId="0" fontId="49" fillId="0" borderId="12" xfId="3" applyFont="1" applyBorder="1" applyAlignment="1">
      <alignment horizontal="left" vertical="top" wrapText="1"/>
    </xf>
    <xf numFmtId="0" fontId="87" fillId="0" borderId="12" xfId="3" applyFont="1" applyBorder="1" applyAlignment="1">
      <alignment horizontal="left" vertical="top" wrapText="1"/>
    </xf>
    <xf numFmtId="0" fontId="58" fillId="0" borderId="12" xfId="3" applyFont="1" applyBorder="1" applyAlignment="1">
      <alignment horizontal="left" vertical="top"/>
    </xf>
    <xf numFmtId="0" fontId="49" fillId="0" borderId="12" xfId="3" applyFont="1" applyBorder="1" applyAlignment="1">
      <alignment horizontal="left" vertical="top"/>
    </xf>
    <xf numFmtId="0" fontId="56" fillId="0" borderId="23" xfId="3" applyFont="1" applyBorder="1" applyAlignment="1">
      <alignment horizontal="left" vertical="top" wrapText="1"/>
    </xf>
    <xf numFmtId="0" fontId="49" fillId="11" borderId="0" xfId="3" applyFont="1" applyFill="1" applyAlignment="1">
      <alignment horizontal="left" vertical="top"/>
    </xf>
    <xf numFmtId="0" fontId="49" fillId="11" borderId="0" xfId="3" applyFont="1" applyFill="1" applyAlignment="1">
      <alignment horizontal="left" vertical="top" wrapText="1"/>
    </xf>
    <xf numFmtId="0" fontId="50" fillId="11" borderId="0" xfId="3" applyFont="1" applyFill="1" applyAlignment="1">
      <alignment horizontal="left" vertical="top" wrapText="1"/>
    </xf>
    <xf numFmtId="0" fontId="58" fillId="11" borderId="0" xfId="3" applyFont="1" applyFill="1" applyAlignment="1">
      <alignment horizontal="left" vertical="top" wrapText="1"/>
    </xf>
    <xf numFmtId="2" fontId="56" fillId="21" borderId="12" xfId="3" applyNumberFormat="1" applyFont="1" applyFill="1" applyBorder="1" applyAlignment="1">
      <alignment horizontal="left" vertical="top" wrapText="1"/>
    </xf>
    <xf numFmtId="0" fontId="23" fillId="0" borderId="0" xfId="0" applyFont="1"/>
    <xf numFmtId="0" fontId="45" fillId="0" borderId="0" xfId="0" applyFont="1"/>
    <xf numFmtId="0" fontId="89" fillId="0" borderId="12" xfId="9" applyFont="1" applyBorder="1" applyAlignment="1">
      <alignment horizontal="left" vertical="top" wrapText="1"/>
    </xf>
    <xf numFmtId="15" fontId="48" fillId="0" borderId="12" xfId="7" applyNumberFormat="1" applyFont="1" applyBorder="1" applyAlignment="1" applyProtection="1">
      <alignment horizontal="left" vertical="top" wrapText="1"/>
      <protection locked="0"/>
    </xf>
    <xf numFmtId="2" fontId="48" fillId="0" borderId="12" xfId="0" applyNumberFormat="1" applyFont="1" applyBorder="1" applyAlignment="1">
      <alignment vertical="top" wrapText="1"/>
    </xf>
    <xf numFmtId="0" fontId="75" fillId="22" borderId="12" xfId="0" applyFont="1" applyFill="1" applyBorder="1" applyAlignment="1">
      <alignment vertical="top" wrapText="1"/>
    </xf>
    <xf numFmtId="0" fontId="75" fillId="22" borderId="12" xfId="0" applyFont="1" applyFill="1" applyBorder="1" applyAlignment="1">
      <alignment horizontal="left" vertical="top" wrapText="1"/>
    </xf>
    <xf numFmtId="14" fontId="75" fillId="22" borderId="12" xfId="0" applyNumberFormat="1" applyFont="1" applyFill="1" applyBorder="1" applyAlignment="1">
      <alignment vertical="top" wrapText="1"/>
    </xf>
    <xf numFmtId="0" fontId="90" fillId="0" borderId="3" xfId="0" applyFont="1" applyBorder="1" applyAlignment="1">
      <alignment vertical="top" wrapText="1"/>
    </xf>
    <xf numFmtId="0" fontId="23" fillId="0" borderId="3" xfId="0" applyFont="1" applyBorder="1" applyAlignment="1">
      <alignment wrapText="1"/>
    </xf>
    <xf numFmtId="0" fontId="53" fillId="0" borderId="0" xfId="0" applyFont="1" applyAlignment="1">
      <alignment vertical="top"/>
    </xf>
    <xf numFmtId="0" fontId="49" fillId="0" borderId="23" xfId="10" applyFont="1" applyBorder="1" applyAlignment="1">
      <alignment horizontal="left" vertical="top" wrapText="1"/>
    </xf>
    <xf numFmtId="0" fontId="49" fillId="0" borderId="0" xfId="10" applyFont="1" applyAlignment="1">
      <alignment horizontal="left" vertical="top" wrapText="1"/>
    </xf>
    <xf numFmtId="0" fontId="56" fillId="0" borderId="12" xfId="10" applyFont="1" applyBorder="1" applyAlignment="1">
      <alignment horizontal="left" vertical="top" wrapText="1"/>
    </xf>
    <xf numFmtId="0" fontId="49" fillId="0" borderId="12" xfId="0" quotePrefix="1" applyFont="1" applyBorder="1" applyAlignment="1">
      <alignment horizontal="left" vertical="top" wrapText="1"/>
    </xf>
    <xf numFmtId="0" fontId="91" fillId="0" borderId="43" xfId="0" applyFont="1" applyBorder="1" applyAlignment="1">
      <alignment wrapText="1"/>
    </xf>
    <xf numFmtId="0" fontId="61" fillId="0" borderId="12" xfId="10" applyFont="1" applyBorder="1" applyAlignment="1">
      <alignment horizontal="center" vertical="top" wrapText="1"/>
    </xf>
    <xf numFmtId="0" fontId="49" fillId="0" borderId="12" xfId="0" applyFont="1" applyBorder="1" applyAlignment="1">
      <alignment horizontal="left" vertical="top" wrapText="1"/>
    </xf>
    <xf numFmtId="0" fontId="56" fillId="0" borderId="12" xfId="0" applyFont="1" applyBorder="1" applyAlignment="1">
      <alignment horizontal="center" vertical="top" wrapText="1"/>
    </xf>
    <xf numFmtId="0" fontId="61" fillId="0" borderId="0" xfId="10" applyFont="1" applyAlignment="1">
      <alignment horizontal="center" vertical="top" wrapText="1"/>
    </xf>
    <xf numFmtId="0" fontId="61" fillId="0" borderId="12" xfId="10" applyFont="1" applyBorder="1" applyAlignment="1">
      <alignment horizontal="left" vertical="top" wrapText="1"/>
    </xf>
    <xf numFmtId="0" fontId="56" fillId="21" borderId="12" xfId="10" applyFont="1" applyFill="1" applyBorder="1" applyAlignment="1">
      <alignment horizontal="left" vertical="top" wrapText="1"/>
    </xf>
    <xf numFmtId="0" fontId="61" fillId="21" borderId="12" xfId="10" applyFont="1" applyFill="1" applyBorder="1" applyAlignment="1">
      <alignment horizontal="center" vertical="top" wrapText="1"/>
    </xf>
    <xf numFmtId="0" fontId="49" fillId="11" borderId="12" xfId="0" applyFont="1" applyFill="1" applyBorder="1" applyAlignment="1">
      <alignment horizontal="left" vertical="top" wrapText="1"/>
    </xf>
    <xf numFmtId="0" fontId="49" fillId="0" borderId="24" xfId="10" applyFont="1" applyBorder="1" applyAlignment="1">
      <alignment horizontal="left" vertical="top" wrapText="1"/>
    </xf>
    <xf numFmtId="0" fontId="61" fillId="0" borderId="24" xfId="10" applyFont="1" applyBorder="1" applyAlignment="1">
      <alignment horizontal="center" vertical="top"/>
    </xf>
    <xf numFmtId="0" fontId="58" fillId="0" borderId="12" xfId="10" applyFont="1" applyBorder="1" applyAlignment="1">
      <alignment horizontal="left" vertical="top" wrapText="1"/>
    </xf>
    <xf numFmtId="0" fontId="58" fillId="0" borderId="0" xfId="10" applyFont="1" applyAlignment="1">
      <alignment horizontal="left" vertical="top" wrapText="1"/>
    </xf>
    <xf numFmtId="0" fontId="49" fillId="0" borderId="23" xfId="10" quotePrefix="1" applyFont="1" applyBorder="1" applyAlignment="1">
      <alignment horizontal="left" vertical="top" wrapText="1"/>
    </xf>
    <xf numFmtId="0" fontId="87" fillId="21" borderId="12" xfId="10" applyFont="1" applyFill="1" applyBorder="1" applyAlignment="1">
      <alignment horizontal="left" vertical="top" wrapText="1"/>
    </xf>
    <xf numFmtId="0" fontId="61" fillId="0" borderId="23" xfId="10" applyFont="1" applyBorder="1" applyAlignment="1">
      <alignment horizontal="center" vertical="top" wrapText="1"/>
    </xf>
    <xf numFmtId="0" fontId="61" fillId="0" borderId="23" xfId="10" applyFont="1" applyBorder="1" applyAlignment="1">
      <alignment horizontal="left" vertical="top" wrapText="1"/>
    </xf>
    <xf numFmtId="0" fontId="56" fillId="0" borderId="23" xfId="10" applyFont="1" applyBorder="1" applyAlignment="1">
      <alignment horizontal="left" vertical="top" wrapText="1"/>
    </xf>
    <xf numFmtId="0" fontId="61" fillId="0" borderId="16" xfId="10" applyFont="1" applyBorder="1" applyAlignment="1">
      <alignment horizontal="center" vertical="top" wrapText="1"/>
    </xf>
    <xf numFmtId="0" fontId="73" fillId="11" borderId="12" xfId="0" applyFont="1" applyFill="1" applyBorder="1" applyAlignment="1">
      <alignment vertical="top" wrapText="1"/>
    </xf>
    <xf numFmtId="0" fontId="48" fillId="0" borderId="3" xfId="9" applyFont="1" applyBorder="1" applyAlignment="1">
      <alignment vertical="top" wrapText="1"/>
    </xf>
    <xf numFmtId="165" fontId="50" fillId="0" borderId="0" xfId="0" applyNumberFormat="1" applyFont="1" applyAlignment="1" applyProtection="1">
      <alignment vertical="top"/>
      <protection locked="0"/>
    </xf>
    <xf numFmtId="0" fontId="65" fillId="10" borderId="12" xfId="7" applyFont="1" applyFill="1" applyBorder="1" applyAlignment="1" applyProtection="1">
      <alignment horizontal="left" vertical="top" wrapText="1"/>
      <protection locked="0"/>
    </xf>
    <xf numFmtId="0" fontId="52" fillId="0" borderId="12" xfId="7" applyFont="1" applyBorder="1" applyAlignment="1" applyProtection="1">
      <alignment horizontal="left" vertical="top" wrapText="1"/>
      <protection locked="0"/>
    </xf>
    <xf numFmtId="0" fontId="48" fillId="0" borderId="12" xfId="7" applyFont="1" applyBorder="1" applyAlignment="1" applyProtection="1">
      <alignment horizontal="left" vertical="top" wrapText="1"/>
      <protection locked="0"/>
    </xf>
    <xf numFmtId="15" fontId="52" fillId="0" borderId="12" xfId="7" applyNumberFormat="1" applyFont="1" applyBorder="1" applyAlignment="1" applyProtection="1">
      <alignment horizontal="left" vertical="top" wrapText="1"/>
      <protection locked="0"/>
    </xf>
    <xf numFmtId="0" fontId="48" fillId="0" borderId="3" xfId="0" applyFont="1" applyBorder="1" applyAlignment="1">
      <alignment vertical="top"/>
    </xf>
    <xf numFmtId="0" fontId="48" fillId="0" borderId="19" xfId="0" applyFont="1" applyBorder="1" applyAlignment="1">
      <alignment vertical="top" wrapText="1"/>
    </xf>
    <xf numFmtId="0" fontId="48" fillId="0" borderId="20" xfId="0" applyFont="1" applyBorder="1" applyAlignment="1">
      <alignment vertical="top" wrapText="1"/>
    </xf>
    <xf numFmtId="14" fontId="48" fillId="0" borderId="20" xfId="9" applyNumberFormat="1" applyFont="1" applyBorder="1" applyAlignment="1">
      <alignment horizontal="left" vertical="top" wrapText="1"/>
    </xf>
    <xf numFmtId="15" fontId="48" fillId="0" borderId="0" xfId="9" applyNumberFormat="1" applyFont="1" applyAlignment="1">
      <alignment horizontal="left" vertical="top"/>
    </xf>
    <xf numFmtId="14" fontId="52" fillId="0" borderId="12" xfId="7" applyNumberFormat="1" applyFont="1" applyBorder="1" applyAlignment="1" applyProtection="1">
      <alignment horizontal="left" vertical="top" wrapText="1"/>
      <protection locked="0"/>
    </xf>
    <xf numFmtId="15" fontId="48" fillId="0" borderId="12" xfId="7" applyNumberFormat="1" applyFont="1" applyBorder="1" applyAlignment="1" applyProtection="1">
      <alignment vertical="top" wrapText="1"/>
      <protection locked="0"/>
    </xf>
    <xf numFmtId="0" fontId="75" fillId="0" borderId="0" xfId="0" applyFont="1" applyAlignment="1" applyProtection="1">
      <alignment horizontal="left" vertical="top" wrapText="1"/>
      <protection locked="0"/>
    </xf>
    <xf numFmtId="0" fontId="48" fillId="0" borderId="12" xfId="0" applyFont="1" applyBorder="1" applyAlignment="1">
      <alignment horizontal="left" vertical="top" wrapText="1"/>
    </xf>
    <xf numFmtId="0" fontId="89" fillId="0" borderId="23" xfId="10" applyFont="1" applyBorder="1" applyAlignment="1">
      <alignment horizontal="left" vertical="top" wrapText="1"/>
    </xf>
    <xf numFmtId="0" fontId="61" fillId="0" borderId="12" xfId="10" applyFont="1" applyBorder="1" applyAlignment="1">
      <alignment horizontal="center" vertical="center" wrapText="1"/>
    </xf>
    <xf numFmtId="0" fontId="61" fillId="0" borderId="12" xfId="3" applyFont="1" applyBorder="1" applyAlignment="1">
      <alignment horizontal="center" vertical="center" wrapText="1"/>
    </xf>
    <xf numFmtId="0" fontId="93" fillId="0" borderId="23" xfId="10" applyFont="1" applyBorder="1" applyAlignment="1">
      <alignment horizontal="left" vertical="top" wrapText="1"/>
    </xf>
    <xf numFmtId="0" fontId="86" fillId="0" borderId="12" xfId="10" applyFont="1" applyBorder="1" applyAlignment="1">
      <alignment horizontal="center" vertical="top" wrapText="1"/>
    </xf>
    <xf numFmtId="0" fontId="86" fillId="0" borderId="23" xfId="10" applyFont="1" applyBorder="1" applyAlignment="1">
      <alignment horizontal="center" vertical="top" wrapText="1"/>
    </xf>
    <xf numFmtId="0" fontId="94" fillId="0" borderId="23" xfId="0" applyFont="1" applyBorder="1" applyAlignment="1">
      <alignment horizontal="left" vertical="top" wrapText="1"/>
    </xf>
    <xf numFmtId="0" fontId="40" fillId="0" borderId="23" xfId="0" applyFont="1" applyBorder="1" applyAlignment="1">
      <alignment horizontal="left" vertical="top" wrapText="1"/>
    </xf>
    <xf numFmtId="0" fontId="61" fillId="0" borderId="23" xfId="10" applyFont="1" applyBorder="1" applyAlignment="1">
      <alignment horizontal="center" vertical="center" wrapText="1"/>
    </xf>
    <xf numFmtId="0" fontId="86" fillId="0" borderId="12" xfId="10" applyFont="1" applyBorder="1" applyAlignment="1">
      <alignment horizontal="center" vertical="center" wrapText="1"/>
    </xf>
    <xf numFmtId="0" fontId="91" fillId="0" borderId="23" xfId="0" applyFont="1" applyBorder="1" applyAlignment="1">
      <alignment horizontal="left" vertical="top" wrapText="1"/>
    </xf>
    <xf numFmtId="0" fontId="95" fillId="0" borderId="12" xfId="0" applyFont="1" applyBorder="1" applyAlignment="1">
      <alignment horizontal="center" vertical="top" wrapText="1"/>
    </xf>
    <xf numFmtId="0" fontId="94" fillId="2" borderId="23" xfId="0" applyFont="1" applyFill="1" applyBorder="1" applyAlignment="1">
      <alignment horizontal="left" vertical="top" wrapText="1"/>
    </xf>
    <xf numFmtId="0" fontId="89" fillId="0" borderId="12" xfId="0" applyFont="1" applyBorder="1" applyAlignment="1">
      <alignment wrapText="1"/>
    </xf>
    <xf numFmtId="0" fontId="89" fillId="11" borderId="12" xfId="0" applyFont="1" applyFill="1" applyBorder="1" applyAlignment="1">
      <alignment wrapText="1"/>
    </xf>
    <xf numFmtId="0" fontId="23" fillId="0" borderId="3" xfId="0" applyFont="1" applyBorder="1" applyAlignment="1">
      <alignment vertical="top" wrapText="1"/>
    </xf>
    <xf numFmtId="0" fontId="48" fillId="0" borderId="14" xfId="0" applyFont="1" applyBorder="1" applyAlignment="1">
      <alignment horizontal="left" vertical="top" wrapText="1"/>
    </xf>
    <xf numFmtId="0" fontId="48" fillId="0" borderId="1" xfId="0" applyFont="1" applyBorder="1" applyAlignment="1">
      <alignment horizontal="left" vertical="top" wrapText="1"/>
    </xf>
    <xf numFmtId="0" fontId="96" fillId="0" borderId="1" xfId="0" applyFont="1" applyBorder="1" applyAlignment="1">
      <alignment vertical="top" wrapText="1"/>
    </xf>
    <xf numFmtId="0" fontId="89" fillId="0" borderId="12" xfId="0" applyFont="1" applyBorder="1" applyAlignment="1">
      <alignment vertical="center" wrapText="1"/>
    </xf>
    <xf numFmtId="0" fontId="56" fillId="21" borderId="12" xfId="0" applyFont="1" applyFill="1" applyBorder="1" applyAlignment="1">
      <alignment horizontal="left" vertical="top" wrapText="1"/>
    </xf>
    <xf numFmtId="0" fontId="56" fillId="0" borderId="12" xfId="0" applyFont="1" applyBorder="1" applyAlignment="1">
      <alignment horizontal="left" vertical="top" wrapText="1"/>
    </xf>
    <xf numFmtId="0" fontId="61" fillId="0" borderId="12" xfId="0" applyFont="1" applyBorder="1" applyAlignment="1">
      <alignment horizontal="left" vertical="top" wrapText="1"/>
    </xf>
    <xf numFmtId="0" fontId="58" fillId="0" borderId="12" xfId="0" applyFont="1" applyBorder="1" applyAlignment="1">
      <alignment horizontal="left" vertical="top" wrapText="1"/>
    </xf>
    <xf numFmtId="0" fontId="97" fillId="0" borderId="12" xfId="0" applyFont="1" applyBorder="1"/>
    <xf numFmtId="0" fontId="97" fillId="0" borderId="12" xfId="0" applyFont="1" applyBorder="1" applyAlignment="1">
      <alignment horizontal="left" vertical="top"/>
    </xf>
    <xf numFmtId="0" fontId="97" fillId="0" borderId="12" xfId="0" applyFont="1" applyBorder="1" applyAlignment="1">
      <alignment horizontal="left" vertical="top" wrapText="1"/>
    </xf>
    <xf numFmtId="0" fontId="87" fillId="21" borderId="23" xfId="0" applyFont="1" applyFill="1" applyBorder="1" applyAlignment="1">
      <alignment horizontal="left" vertical="top" wrapText="1"/>
    </xf>
    <xf numFmtId="0" fontId="58" fillId="21" borderId="23" xfId="0" applyFont="1" applyFill="1" applyBorder="1" applyAlignment="1">
      <alignment horizontal="left" vertical="top" wrapText="1"/>
    </xf>
    <xf numFmtId="0" fontId="97" fillId="0" borderId="12" xfId="2" applyFont="1" applyBorder="1" applyAlignment="1">
      <alignment horizontal="left" vertical="top" wrapText="1"/>
    </xf>
    <xf numFmtId="0" fontId="99" fillId="0" borderId="3" xfId="0" applyFont="1" applyBorder="1" applyAlignment="1">
      <alignment vertical="top" wrapText="1"/>
    </xf>
    <xf numFmtId="0" fontId="99" fillId="0" borderId="1" xfId="0" applyFont="1" applyBorder="1" applyAlignment="1">
      <alignment vertical="top" wrapText="1"/>
    </xf>
    <xf numFmtId="0" fontId="99" fillId="0" borderId="15" xfId="0" applyFont="1" applyBorder="1" applyAlignment="1">
      <alignment vertical="top" wrapText="1"/>
    </xf>
    <xf numFmtId="0" fontId="100" fillId="23" borderId="12" xfId="0" applyFont="1" applyFill="1" applyBorder="1" applyAlignment="1">
      <alignment vertical="top" wrapText="1"/>
    </xf>
    <xf numFmtId="0" fontId="75" fillId="0" borderId="14" xfId="0" applyFont="1" applyBorder="1" applyAlignment="1">
      <alignment vertical="top" wrapText="1"/>
    </xf>
    <xf numFmtId="0" fontId="75" fillId="0" borderId="1" xfId="0" applyFont="1" applyBorder="1" applyAlignment="1">
      <alignment horizontal="left" vertical="top" wrapText="1"/>
    </xf>
    <xf numFmtId="0" fontId="49" fillId="0" borderId="12" xfId="10" applyFont="1" applyBorder="1" applyAlignment="1">
      <alignment horizontal="left" vertical="top" wrapText="1"/>
    </xf>
    <xf numFmtId="0" fontId="61" fillId="0" borderId="12" xfId="10" applyFont="1" applyBorder="1" applyAlignment="1">
      <alignment horizontal="center" wrapText="1"/>
    </xf>
    <xf numFmtId="0" fontId="89" fillId="0" borderId="12" xfId="10" applyFont="1" applyBorder="1" applyAlignment="1">
      <alignment horizontal="left" vertical="top" wrapText="1"/>
    </xf>
    <xf numFmtId="15" fontId="101" fillId="11" borderId="44" xfId="7" applyNumberFormat="1" applyFont="1" applyFill="1" applyBorder="1" applyAlignment="1" applyProtection="1">
      <alignment horizontal="left" vertical="top" wrapText="1"/>
      <protection locked="0"/>
    </xf>
    <xf numFmtId="14" fontId="48" fillId="0" borderId="20" xfId="9" applyNumberFormat="1" applyFont="1" applyBorder="1" applyAlignment="1">
      <alignment vertical="top" wrapText="1"/>
    </xf>
    <xf numFmtId="0" fontId="49" fillId="0" borderId="0" xfId="0" applyFont="1" applyAlignment="1">
      <alignment horizontal="center" vertical="center"/>
    </xf>
    <xf numFmtId="0" fontId="48" fillId="0" borderId="0" xfId="0" applyFont="1" applyAlignment="1">
      <alignment horizontal="center" vertical="center"/>
    </xf>
    <xf numFmtId="0" fontId="81" fillId="0" borderId="0" xfId="0" applyFont="1" applyAlignment="1" applyProtection="1">
      <alignment horizontal="left" vertical="top" wrapText="1"/>
      <protection locked="0"/>
    </xf>
    <xf numFmtId="0" fontId="48" fillId="0" borderId="0" xfId="0" applyFont="1" applyAlignment="1">
      <alignment horizontal="center"/>
    </xf>
    <xf numFmtId="0" fontId="51" fillId="10" borderId="0" xfId="0" applyFont="1" applyFill="1" applyAlignment="1">
      <alignment wrapText="1"/>
    </xf>
    <xf numFmtId="0" fontId="48" fillId="10" borderId="0" xfId="0" applyFont="1" applyFill="1" applyAlignment="1">
      <alignment wrapText="1"/>
    </xf>
    <xf numFmtId="0" fontId="51" fillId="10" borderId="0" xfId="0" applyFont="1" applyFill="1" applyAlignment="1">
      <alignment vertical="top"/>
    </xf>
    <xf numFmtId="0" fontId="48" fillId="10" borderId="0" xfId="0" applyFont="1" applyFill="1" applyAlignment="1">
      <alignment vertical="top"/>
    </xf>
    <xf numFmtId="0" fontId="51" fillId="0" borderId="0" xfId="0" applyFont="1" applyAlignment="1">
      <alignment vertical="top"/>
    </xf>
    <xf numFmtId="0" fontId="48" fillId="0" borderId="0" xfId="0" applyFont="1" applyAlignment="1">
      <alignment vertical="top"/>
    </xf>
    <xf numFmtId="0" fontId="82" fillId="10" borderId="0" xfId="0" applyFont="1" applyFill="1" applyAlignment="1" applyProtection="1">
      <alignment vertical="top" wrapText="1"/>
      <protection locked="0"/>
    </xf>
    <xf numFmtId="0" fontId="83" fillId="10" borderId="0" xfId="0" applyFont="1" applyFill="1" applyAlignment="1" applyProtection="1">
      <alignment vertical="top" wrapText="1"/>
      <protection locked="0"/>
    </xf>
    <xf numFmtId="0" fontId="48" fillId="0" borderId="0" xfId="0" applyFont="1" applyAlignment="1">
      <alignment horizontal="center" vertical="top"/>
    </xf>
    <xf numFmtId="0" fontId="48" fillId="0" borderId="0" xfId="0" applyFont="1"/>
    <xf numFmtId="0" fontId="58" fillId="0" borderId="0" xfId="0" applyFont="1" applyAlignment="1">
      <alignment horizontal="center" vertical="top"/>
    </xf>
    <xf numFmtId="0" fontId="49" fillId="0" borderId="0" xfId="0" applyFont="1" applyAlignment="1">
      <alignment horizontal="center" vertical="top"/>
    </xf>
    <xf numFmtId="0" fontId="48" fillId="0" borderId="40" xfId="0" applyFont="1" applyBorder="1" applyAlignment="1" applyProtection="1">
      <alignment horizontal="left" vertical="top"/>
      <protection locked="0"/>
    </xf>
    <xf numFmtId="0" fontId="48" fillId="0" borderId="41" xfId="0" applyFont="1" applyBorder="1" applyAlignment="1" applyProtection="1">
      <alignment horizontal="left" vertical="top"/>
      <protection locked="0"/>
    </xf>
    <xf numFmtId="0" fontId="48" fillId="0" borderId="42" xfId="0" applyFont="1" applyBorder="1" applyAlignment="1" applyProtection="1">
      <alignment horizontal="left" vertical="top"/>
      <protection locked="0"/>
    </xf>
    <xf numFmtId="0" fontId="48" fillId="0" borderId="40" xfId="0" applyFont="1" applyBorder="1" applyAlignment="1" applyProtection="1">
      <alignment horizontal="left" vertical="top" wrapText="1"/>
      <protection locked="0"/>
    </xf>
    <xf numFmtId="0" fontId="48" fillId="0" borderId="42" xfId="0" applyFont="1" applyBorder="1" applyAlignment="1" applyProtection="1">
      <alignment horizontal="left" vertical="top" wrapText="1"/>
      <protection locked="0"/>
    </xf>
    <xf numFmtId="0" fontId="52" fillId="14" borderId="23" xfId="0" applyFont="1" applyFill="1" applyBorder="1" applyAlignment="1" applyProtection="1">
      <alignment vertical="top" wrapText="1"/>
      <protection locked="0"/>
    </xf>
    <xf numFmtId="0" fontId="0" fillId="14" borderId="24" xfId="0" applyFill="1" applyBorder="1" applyAlignment="1" applyProtection="1">
      <alignment vertical="top" wrapText="1"/>
      <protection locked="0"/>
    </xf>
    <xf numFmtId="0" fontId="0" fillId="14" borderId="13" xfId="0" applyFill="1" applyBorder="1" applyAlignment="1" applyProtection="1">
      <alignment vertical="top" wrapText="1"/>
      <protection locked="0"/>
    </xf>
    <xf numFmtId="0" fontId="52" fillId="14" borderId="12" xfId="0" applyFont="1" applyFill="1" applyBorder="1" applyAlignment="1">
      <alignment vertical="top" wrapText="1"/>
    </xf>
    <xf numFmtId="0" fontId="0" fillId="14" borderId="12" xfId="0" applyFill="1" applyBorder="1" applyAlignment="1">
      <alignment vertical="top" wrapText="1"/>
    </xf>
    <xf numFmtId="0" fontId="48" fillId="13" borderId="0" xfId="0" applyFont="1" applyFill="1" applyAlignment="1">
      <alignment horizontal="left" vertical="top" wrapText="1"/>
    </xf>
    <xf numFmtId="0" fontId="61" fillId="14" borderId="12" xfId="0" applyFont="1" applyFill="1" applyBorder="1" applyAlignment="1">
      <alignment horizontal="left" vertical="center" wrapText="1"/>
    </xf>
    <xf numFmtId="0" fontId="84" fillId="0" borderId="24" xfId="0" applyFont="1" applyBorder="1" applyAlignment="1">
      <alignment horizontal="center" vertical="top" wrapText="1"/>
    </xf>
    <xf numFmtId="0" fontId="0" fillId="0" borderId="24" xfId="0" applyBorder="1" applyAlignment="1">
      <alignment horizontal="center" vertical="top" wrapText="1"/>
    </xf>
    <xf numFmtId="0" fontId="52" fillId="14" borderId="12" xfId="0" applyFont="1" applyFill="1" applyBorder="1" applyAlignment="1">
      <alignment horizontal="left" vertical="top" wrapText="1"/>
    </xf>
    <xf numFmtId="0" fontId="56" fillId="21" borderId="12" xfId="0" applyFont="1" applyFill="1" applyBorder="1" applyAlignment="1">
      <alignment horizontal="left" vertical="top" wrapText="1"/>
    </xf>
    <xf numFmtId="0" fontId="0" fillId="0" borderId="12" xfId="0" applyBorder="1" applyAlignment="1">
      <alignment horizontal="left" vertical="top" wrapText="1"/>
    </xf>
    <xf numFmtId="0" fontId="48" fillId="0" borderId="0" xfId="0" applyFont="1" applyAlignment="1">
      <alignment horizontal="center" wrapText="1"/>
    </xf>
    <xf numFmtId="0" fontId="56" fillId="18" borderId="25" xfId="0" applyFont="1" applyFill="1" applyBorder="1" applyAlignment="1">
      <alignment horizontal="left" vertical="top" wrapText="1"/>
    </xf>
    <xf numFmtId="0" fontId="56" fillId="18" borderId="32" xfId="0" applyFont="1" applyFill="1" applyBorder="1" applyAlignment="1">
      <alignment horizontal="left" vertical="top" wrapText="1"/>
    </xf>
    <xf numFmtId="0" fontId="56" fillId="18" borderId="28" xfId="0" applyFont="1" applyFill="1" applyBorder="1" applyAlignment="1">
      <alignment horizontal="left" vertical="top" wrapText="1"/>
    </xf>
    <xf numFmtId="0" fontId="48" fillId="0" borderId="18" xfId="0" applyFont="1" applyBorder="1" applyAlignment="1">
      <alignment vertical="top" wrapText="1"/>
    </xf>
    <xf numFmtId="0" fontId="48" fillId="0" borderId="18" xfId="0" applyFont="1" applyBorder="1" applyAlignment="1">
      <alignment vertical="top"/>
    </xf>
    <xf numFmtId="0" fontId="58" fillId="0" borderId="0" xfId="0" applyFont="1" applyAlignment="1">
      <alignment horizontal="center" vertical="top" wrapText="1"/>
    </xf>
    <xf numFmtId="0" fontId="47" fillId="0" borderId="24" xfId="9" applyFont="1" applyBorder="1" applyAlignment="1" applyProtection="1">
      <alignment horizontal="center" vertical="center" wrapText="1"/>
      <protection locked="0"/>
    </xf>
    <xf numFmtId="0" fontId="49" fillId="0" borderId="0" xfId="8" applyFont="1" applyAlignment="1">
      <alignment horizontal="left" vertical="top" wrapText="1"/>
    </xf>
    <xf numFmtId="0" fontId="52" fillId="0" borderId="0" xfId="9" applyFont="1" applyAlignment="1">
      <alignment horizontal="left" vertical="top"/>
    </xf>
    <xf numFmtId="0" fontId="58" fillId="0" borderId="0" xfId="9" applyFont="1" applyAlignment="1">
      <alignment horizontal="center" vertical="top"/>
    </xf>
    <xf numFmtId="0" fontId="48" fillId="0" borderId="0" xfId="9" applyFont="1" applyAlignment="1">
      <alignment horizontal="left" vertical="top"/>
    </xf>
    <xf numFmtId="0" fontId="48" fillId="0" borderId="18" xfId="9" applyFont="1" applyBorder="1" applyAlignment="1">
      <alignment horizontal="left" vertical="top"/>
    </xf>
    <xf numFmtId="0" fontId="48" fillId="0" borderId="0" xfId="9" applyFont="1" applyAlignment="1">
      <alignment horizontal="left" vertical="top" wrapText="1"/>
    </xf>
    <xf numFmtId="0" fontId="48" fillId="0" borderId="3" xfId="9" applyFont="1" applyBorder="1" applyAlignment="1">
      <alignment horizontal="left" vertical="top" wrapText="1"/>
    </xf>
    <xf numFmtId="0" fontId="49" fillId="0" borderId="0" xfId="9" applyFont="1" applyAlignment="1">
      <alignment horizontal="center" vertical="top"/>
    </xf>
    <xf numFmtId="0" fontId="49" fillId="0" borderId="3" xfId="9" applyFont="1" applyBorder="1" applyAlignment="1">
      <alignment horizontal="center" vertical="top"/>
    </xf>
    <xf numFmtId="0" fontId="48" fillId="0" borderId="19" xfId="9" applyFont="1" applyBorder="1" applyAlignment="1">
      <alignment horizontal="left" vertical="top"/>
    </xf>
    <xf numFmtId="0" fontId="48" fillId="0" borderId="21" xfId="9" applyFont="1" applyBorder="1" applyAlignment="1">
      <alignment horizontal="left" vertical="top"/>
    </xf>
    <xf numFmtId="0" fontId="58" fillId="0" borderId="0" xfId="9" applyFont="1" applyAlignment="1">
      <alignment horizontal="center" vertical="top" wrapText="1"/>
    </xf>
    <xf numFmtId="14" fontId="49" fillId="0" borderId="21" xfId="9" applyNumberFormat="1" applyFont="1" applyBorder="1" applyAlignment="1">
      <alignment horizontal="left" vertical="top"/>
    </xf>
    <xf numFmtId="14" fontId="49" fillId="0" borderId="20" xfId="9" applyNumberFormat="1" applyFont="1" applyBorder="1" applyAlignment="1">
      <alignment horizontal="left" vertical="top"/>
    </xf>
    <xf numFmtId="0" fontId="22" fillId="4" borderId="33" xfId="0" applyFont="1" applyFill="1" applyBorder="1" applyAlignment="1">
      <alignment vertical="top" wrapText="1"/>
    </xf>
    <xf numFmtId="0" fontId="22" fillId="4" borderId="5" xfId="0" applyFont="1" applyFill="1" applyBorder="1" applyAlignment="1">
      <alignment vertical="top" wrapText="1"/>
    </xf>
    <xf numFmtId="49" fontId="16" fillId="3" borderId="34" xfId="0" applyNumberFormat="1" applyFont="1" applyFill="1" applyBorder="1" applyAlignment="1">
      <alignment wrapText="1"/>
    </xf>
    <xf numFmtId="49" fontId="16" fillId="3" borderId="2" xfId="0" applyNumberFormat="1" applyFont="1" applyFill="1" applyBorder="1" applyAlignment="1">
      <alignment wrapText="1"/>
    </xf>
    <xf numFmtId="0" fontId="16" fillId="3" borderId="0" xfId="0" applyFont="1" applyFill="1" applyAlignment="1">
      <alignment horizontal="left" vertical="top" wrapText="1"/>
    </xf>
    <xf numFmtId="0" fontId="16" fillId="3" borderId="4" xfId="0" applyFont="1" applyFill="1" applyBorder="1" applyAlignment="1">
      <alignment horizontal="left" vertical="top" wrapText="1"/>
    </xf>
    <xf numFmtId="0" fontId="19" fillId="4" borderId="33" xfId="0" applyFont="1" applyFill="1" applyBorder="1" applyAlignment="1">
      <alignment vertical="top" wrapText="1"/>
    </xf>
    <xf numFmtId="0" fontId="19" fillId="4" borderId="35" xfId="0" applyFont="1" applyFill="1" applyBorder="1" applyAlignment="1">
      <alignment vertical="top" wrapText="1"/>
    </xf>
    <xf numFmtId="0" fontId="19" fillId="4" borderId="36" xfId="0" applyFont="1" applyFill="1" applyBorder="1" applyAlignment="1">
      <alignment vertical="top" wrapText="1"/>
    </xf>
    <xf numFmtId="0" fontId="21" fillId="0" borderId="25" xfId="0" applyFont="1" applyBorder="1" applyAlignment="1">
      <alignment horizontal="center" vertical="top" wrapText="1"/>
    </xf>
    <xf numFmtId="0" fontId="21" fillId="0" borderId="32" xfId="0" applyFont="1" applyBorder="1" applyAlignment="1">
      <alignment horizontal="center" vertical="top" wrapText="1"/>
    </xf>
    <xf numFmtId="0" fontId="21" fillId="0" borderId="28" xfId="0" applyFont="1" applyBorder="1" applyAlignment="1">
      <alignment horizontal="center" vertical="top" wrapText="1"/>
    </xf>
    <xf numFmtId="0" fontId="21" fillId="0" borderId="37" xfId="0" applyFont="1" applyBorder="1" applyAlignment="1">
      <alignment horizontal="center" vertical="top" wrapText="1"/>
    </xf>
    <xf numFmtId="0" fontId="21" fillId="0" borderId="0" xfId="0" applyFont="1" applyAlignment="1">
      <alignment horizontal="center" vertical="top" wrapText="1"/>
    </xf>
    <xf numFmtId="0" fontId="20" fillId="0" borderId="25" xfId="0" applyFont="1" applyBorder="1" applyAlignment="1">
      <alignment horizontal="left" vertical="top" wrapText="1"/>
    </xf>
    <xf numFmtId="0" fontId="20" fillId="0" borderId="32" xfId="0" applyFont="1" applyBorder="1" applyAlignment="1">
      <alignment horizontal="left" vertical="top" wrapText="1"/>
    </xf>
    <xf numFmtId="0" fontId="20" fillId="0" borderId="28" xfId="0" applyFont="1" applyBorder="1" applyAlignment="1">
      <alignment horizontal="left" vertical="top" wrapText="1"/>
    </xf>
  </cellXfs>
  <cellStyles count="18">
    <cellStyle name="Hyperlink" xfId="1" builtinId="8"/>
    <cellStyle name="Normal" xfId="0" builtinId="0"/>
    <cellStyle name="Normal 2" xfId="2" xr:uid="{00000000-0005-0000-0000-000002000000}"/>
    <cellStyle name="Normal 2 2" xfId="3" xr:uid="{00000000-0005-0000-0000-000003000000}"/>
    <cellStyle name="Normal 2 2 2" xfId="10" xr:uid="{886F97C2-B3F8-4127-BD79-851A04635C4D}"/>
    <cellStyle name="Normal 2 2 2 2" xfId="16" xr:uid="{98ECC3B4-0447-4746-A44D-C394D2CE8DDC}"/>
    <cellStyle name="Normal 2 2 3" xfId="14" xr:uid="{AD5BF41A-B8CE-4C51-9DE2-08C5BD312FCF}"/>
    <cellStyle name="Normal 2 3" xfId="13" xr:uid="{E60C0712-98A2-4C4D-AFE7-B74A4D5F966B}"/>
    <cellStyle name="Normal 3" xfId="11" xr:uid="{58DC49E6-B8C0-49F3-A64F-8C87EED896FF}"/>
    <cellStyle name="Normal 4" xfId="17" xr:uid="{6E4DA88C-7BEA-4803-A341-CC5526851C8A}"/>
    <cellStyle name="Normal 5" xfId="4" xr:uid="{00000000-0005-0000-0000-000004000000}"/>
    <cellStyle name="Normal 5 2" xfId="5" xr:uid="{00000000-0005-0000-0000-000005000000}"/>
    <cellStyle name="Normal 5 2 2" xfId="15" xr:uid="{5BB4CED2-F675-4327-9BA7-CCD2BD569DFC}"/>
    <cellStyle name="Normal 5 3" xfId="12" xr:uid="{D153DFFC-2E38-4569-ADAD-666A10A10416}"/>
    <cellStyle name="Normal_2011 RA Coilte SHC Summary v10 - no names" xfId="6" xr:uid="{00000000-0005-0000-0000-000006000000}"/>
    <cellStyle name="Normal_RT-COC-001-13 Report spreadsheet" xfId="7" xr:uid="{00000000-0005-0000-0000-000007000000}"/>
    <cellStyle name="Normal_RT-COC-001-18 Report spreadsheet" xfId="8" xr:uid="{00000000-0005-0000-0000-000008000000}"/>
    <cellStyle name="Normal_RT-FM-001-03 Forest cert report template" xfId="9" xr:uid="{00000000-0005-0000-0000-000009000000}"/>
  </cellStyles>
  <dxfs count="30">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4.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0</xdr:col>
      <xdr:colOff>447675</xdr:colOff>
      <xdr:row>0</xdr:row>
      <xdr:rowOff>238125</xdr:rowOff>
    </xdr:from>
    <xdr:to>
      <xdr:col>0</xdr:col>
      <xdr:colOff>400050</xdr:colOff>
      <xdr:row>0</xdr:row>
      <xdr:rowOff>1838325</xdr:rowOff>
    </xdr:to>
    <xdr:pic>
      <xdr:nvPicPr>
        <xdr:cNvPr id="8743" name="Picture 1">
          <a:extLst>
            <a:ext uri="{FF2B5EF4-FFF2-40B4-BE49-F238E27FC236}">
              <a16:creationId xmlns:a16="http://schemas.microsoft.com/office/drawing/2014/main" id="{53C9C2A6-6C5F-4D29-972F-35D8994E82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38125"/>
          <a:ext cx="0"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419100</xdr:colOff>
      <xdr:row>0</xdr:row>
      <xdr:rowOff>428625</xdr:rowOff>
    </xdr:from>
    <xdr:to>
      <xdr:col>5</xdr:col>
      <xdr:colOff>619125</xdr:colOff>
      <xdr:row>0</xdr:row>
      <xdr:rowOff>1952625</xdr:rowOff>
    </xdr:to>
    <xdr:pic>
      <xdr:nvPicPr>
        <xdr:cNvPr id="8744" name="Picture 3">
          <a:extLst>
            <a:ext uri="{FF2B5EF4-FFF2-40B4-BE49-F238E27FC236}">
              <a16:creationId xmlns:a16="http://schemas.microsoft.com/office/drawing/2014/main" id="{0422DC89-A337-483A-A5AA-407CFD093A1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67275" y="428625"/>
          <a:ext cx="118110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161925</xdr:colOff>
      <xdr:row>0</xdr:row>
      <xdr:rowOff>533400</xdr:rowOff>
    </xdr:from>
    <xdr:to>
      <xdr:col>2</xdr:col>
      <xdr:colOff>723900</xdr:colOff>
      <xdr:row>0</xdr:row>
      <xdr:rowOff>1695450</xdr:rowOff>
    </xdr:to>
    <xdr:pic>
      <xdr:nvPicPr>
        <xdr:cNvPr id="8745" name="Picture 2">
          <a:extLst>
            <a:ext uri="{FF2B5EF4-FFF2-40B4-BE49-F238E27FC236}">
              <a16:creationId xmlns:a16="http://schemas.microsoft.com/office/drawing/2014/main" id="{7E6E08E6-9AB3-49AF-AB13-90490F3556E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1925" y="533400"/>
          <a:ext cx="18002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571500</xdr:colOff>
      <xdr:row>0</xdr:row>
      <xdr:rowOff>523875</xdr:rowOff>
    </xdr:from>
    <xdr:to>
      <xdr:col>0</xdr:col>
      <xdr:colOff>2133600</xdr:colOff>
      <xdr:row>0</xdr:row>
      <xdr:rowOff>1530350</xdr:rowOff>
    </xdr:to>
    <xdr:pic>
      <xdr:nvPicPr>
        <xdr:cNvPr id="21759" name="Picture 4">
          <a:extLst>
            <a:ext uri="{FF2B5EF4-FFF2-40B4-BE49-F238E27FC236}">
              <a16:creationId xmlns:a16="http://schemas.microsoft.com/office/drawing/2014/main" id="{6122B45F-8258-48E5-BF9D-6282942C21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 y="523875"/>
          <a:ext cx="15621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247650</xdr:colOff>
      <xdr:row>0</xdr:row>
      <xdr:rowOff>180975</xdr:rowOff>
    </xdr:from>
    <xdr:to>
      <xdr:col>3</xdr:col>
      <xdr:colOff>1323975</xdr:colOff>
      <xdr:row>0</xdr:row>
      <xdr:rowOff>1571625</xdr:rowOff>
    </xdr:to>
    <xdr:pic>
      <xdr:nvPicPr>
        <xdr:cNvPr id="31084" name="Picture 3">
          <a:extLst>
            <a:ext uri="{FF2B5EF4-FFF2-40B4-BE49-F238E27FC236}">
              <a16:creationId xmlns:a16="http://schemas.microsoft.com/office/drawing/2014/main" id="{47EB8FD3-E1F0-4FA1-BB24-6EF3B35AEC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250" y="180975"/>
          <a:ext cx="107632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361950</xdr:rowOff>
    </xdr:from>
    <xdr:to>
      <xdr:col>1</xdr:col>
      <xdr:colOff>0</xdr:colOff>
      <xdr:row>0</xdr:row>
      <xdr:rowOff>1371600</xdr:rowOff>
    </xdr:to>
    <xdr:pic>
      <xdr:nvPicPr>
        <xdr:cNvPr id="31085" name="Picture 4">
          <a:extLst>
            <a:ext uri="{FF2B5EF4-FFF2-40B4-BE49-F238E27FC236}">
              <a16:creationId xmlns:a16="http://schemas.microsoft.com/office/drawing/2014/main" id="{30F2D12D-130D-405B-9912-5FB3CA955A3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61950"/>
          <a:ext cx="15621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38100</xdr:colOff>
      <xdr:row>21</xdr:row>
      <xdr:rowOff>19050</xdr:rowOff>
    </xdr:from>
    <xdr:to>
      <xdr:col>3</xdr:col>
      <xdr:colOff>118450</xdr:colOff>
      <xdr:row>21</xdr:row>
      <xdr:rowOff>476250</xdr:rowOff>
    </xdr:to>
    <xdr:pic>
      <xdr:nvPicPr>
        <xdr:cNvPr id="2" name="Picture 1">
          <a:extLst>
            <a:ext uri="{FF2B5EF4-FFF2-40B4-BE49-F238E27FC236}">
              <a16:creationId xmlns:a16="http://schemas.microsoft.com/office/drawing/2014/main" id="{6E9EFF66-C69D-422A-9EF7-9238CD4D2BE0}"/>
            </a:ext>
          </a:extLst>
        </xdr:cNvPr>
        <xdr:cNvPicPr>
          <a:picLocks noChangeAspect="1"/>
        </xdr:cNvPicPr>
      </xdr:nvPicPr>
      <xdr:blipFill>
        <a:blip xmlns:r="http://schemas.openxmlformats.org/officeDocument/2006/relationships" r:embed="rId3"/>
        <a:stretch>
          <a:fillRect/>
        </a:stretch>
      </xdr:blipFill>
      <xdr:spPr>
        <a:xfrm>
          <a:off x="3171825" y="5762625"/>
          <a:ext cx="1109050" cy="4572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restry/Masters/Certification%20Records/CURRENT%20LICENSEES/002666%20The%20Crown%20Estate/2019%20S4/RT-FM-001a-05%20PEFC%20The%20Crown%20Estate%20002666%202019%20S4%2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1 Basic Info"/>
      <sheetName val="2 Findings"/>
      <sheetName val="3 RA Cert process"/>
      <sheetName val="5 MA Org Structure+Management"/>
      <sheetName val="6 S1 (old version)"/>
      <sheetName val="7 S2 (old version)"/>
      <sheetName val="8 S3"/>
      <sheetName val="9 S4"/>
      <sheetName val="A1 UKWAS v3.1 (2012+)"/>
      <sheetName val="UKWAS 4.0"/>
      <sheetName val="A2 Stakeholder Summary"/>
      <sheetName val="A3 Species list"/>
      <sheetName val="A6a Multisite checklist"/>
      <sheetName val="A7 Members &amp; FMUs"/>
      <sheetName val="A8a sampling"/>
      <sheetName val="A11a Cert Decsn"/>
      <sheetName val="A12a Product schedule"/>
      <sheetName val="A14a Product Codes"/>
      <sheetName val="A15 Opening and Closing Meeting"/>
    </sheetNames>
    <sheetDataSet>
      <sheetData sheetId="0">
        <row r="8">
          <cell r="D8" t="str">
            <v>SA-PEFC-FM/COC-002666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xml"/><Relationship Id="rId1" Type="http://schemas.openxmlformats.org/officeDocument/2006/relationships/printerSettings" Target="../printerSettings/printerSettings14.bin"/><Relationship Id="rId4" Type="http://schemas.openxmlformats.org/officeDocument/2006/relationships/comments" Target="../comments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3.xml"/><Relationship Id="rId1" Type="http://schemas.openxmlformats.org/officeDocument/2006/relationships/printerSettings" Target="../printerSettings/printerSettings15.bin"/><Relationship Id="rId4" Type="http://schemas.openxmlformats.org/officeDocument/2006/relationships/comments" Target="../comments9.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thecrownestate.co.uk/" TargetMode="External"/><Relationship Id="rId1" Type="http://schemas.openxmlformats.org/officeDocument/2006/relationships/hyperlink" Target="mailto:Richard.Everett@thecrownestate.co.uk"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H32"/>
  <sheetViews>
    <sheetView tabSelected="1" view="pageBreakPreview" zoomScaleNormal="100" zoomScaleSheetLayoutView="100" workbookViewId="0">
      <selection activeCell="C16" sqref="C16"/>
    </sheetView>
  </sheetViews>
  <sheetFormatPr defaultColWidth="9" defaultRowHeight="12.5"/>
  <cols>
    <col min="1" max="1" width="6" style="37" customWidth="1"/>
    <col min="2" max="2" width="12.453125" style="37" customWidth="1"/>
    <col min="3" max="3" width="19.1796875" style="37" customWidth="1"/>
    <col min="4" max="4" width="29" style="37" customWidth="1"/>
    <col min="5" max="5" width="14.7265625" style="37" customWidth="1"/>
    <col min="6" max="6" width="16.26953125" style="37" customWidth="1"/>
    <col min="7" max="7" width="15.453125" style="37" customWidth="1"/>
    <col min="8" max="16384" width="9" style="37"/>
  </cols>
  <sheetData>
    <row r="1" spans="1:8" ht="163.5" customHeight="1">
      <c r="A1" s="483"/>
      <c r="B1" s="484"/>
      <c r="C1" s="484"/>
      <c r="D1" s="35" t="s">
        <v>519</v>
      </c>
      <c r="E1" s="486"/>
      <c r="F1" s="486"/>
      <c r="G1" s="36"/>
    </row>
    <row r="2" spans="1:8">
      <c r="H2" s="38"/>
    </row>
    <row r="3" spans="1:8" ht="59.15" customHeight="1">
      <c r="A3" s="487" t="s">
        <v>469</v>
      </c>
      <c r="B3" s="488"/>
      <c r="C3" s="488"/>
      <c r="D3" s="326" t="s">
        <v>702</v>
      </c>
      <c r="E3" s="330"/>
      <c r="F3" s="330"/>
      <c r="H3" s="40"/>
    </row>
    <row r="4" spans="1:8" ht="17.5">
      <c r="A4" s="41"/>
      <c r="B4" s="42"/>
      <c r="D4" s="39"/>
      <c r="H4" s="40"/>
    </row>
    <row r="5" spans="1:8" s="43" customFormat="1" ht="17.5">
      <c r="A5" s="489" t="s">
        <v>470</v>
      </c>
      <c r="B5" s="490"/>
      <c r="C5" s="490"/>
      <c r="D5" s="326" t="s">
        <v>702</v>
      </c>
      <c r="E5" s="327"/>
      <c r="F5" s="327"/>
      <c r="H5" s="44"/>
    </row>
    <row r="6" spans="1:8" s="43" customFormat="1" ht="17.5">
      <c r="A6" s="45" t="s">
        <v>251</v>
      </c>
      <c r="B6" s="46"/>
      <c r="D6" s="326" t="s">
        <v>709</v>
      </c>
      <c r="E6" s="327"/>
      <c r="F6" s="327"/>
      <c r="H6" s="44"/>
    </row>
    <row r="7" spans="1:8" s="43" customFormat="1" ht="109.5" customHeight="1">
      <c r="A7" s="491" t="s">
        <v>205</v>
      </c>
      <c r="B7" s="492"/>
      <c r="C7" s="492"/>
      <c r="D7" s="493" t="s">
        <v>1460</v>
      </c>
      <c r="E7" s="494"/>
      <c r="F7" s="494"/>
      <c r="H7" s="44"/>
    </row>
    <row r="8" spans="1:8" s="43" customFormat="1" ht="37.5" customHeight="1">
      <c r="A8" s="45" t="s">
        <v>65</v>
      </c>
      <c r="D8" s="485" t="s">
        <v>703</v>
      </c>
      <c r="E8" s="485"/>
      <c r="F8" s="327"/>
      <c r="H8" s="44"/>
    </row>
    <row r="9" spans="1:8" s="43" customFormat="1" ht="37.5" customHeight="1">
      <c r="A9" s="203" t="s">
        <v>471</v>
      </c>
      <c r="B9" s="171"/>
      <c r="C9" s="171"/>
      <c r="D9" s="328" t="s">
        <v>704</v>
      </c>
      <c r="E9" s="329"/>
      <c r="F9" s="327"/>
      <c r="H9" s="44"/>
    </row>
    <row r="10" spans="1:8" s="43" customFormat="1" ht="17.5">
      <c r="A10" s="45" t="s">
        <v>57</v>
      </c>
      <c r="B10" s="46"/>
      <c r="D10" s="428">
        <v>44475</v>
      </c>
      <c r="E10" s="327"/>
      <c r="F10" s="327"/>
      <c r="H10" s="44"/>
    </row>
    <row r="11" spans="1:8" s="43" customFormat="1" ht="17.5">
      <c r="A11" s="491" t="s">
        <v>58</v>
      </c>
      <c r="B11" s="492"/>
      <c r="C11" s="492"/>
      <c r="D11" s="428">
        <v>46300</v>
      </c>
      <c r="E11" s="327"/>
      <c r="F11" s="327"/>
      <c r="H11" s="44"/>
    </row>
    <row r="12" spans="1:8" s="43" customFormat="1" ht="17.5">
      <c r="A12" s="45"/>
      <c r="B12" s="46"/>
    </row>
    <row r="13" spans="1:8" s="43" customFormat="1" ht="17.5">
      <c r="B13" s="46"/>
    </row>
    <row r="14" spans="1:8" s="43" customFormat="1" ht="28">
      <c r="A14" s="47"/>
      <c r="B14" s="48" t="s">
        <v>250</v>
      </c>
      <c r="C14" s="48" t="s">
        <v>21</v>
      </c>
      <c r="D14" s="48" t="s">
        <v>531</v>
      </c>
      <c r="E14" s="48" t="s">
        <v>248</v>
      </c>
      <c r="F14" s="49" t="s">
        <v>249</v>
      </c>
      <c r="G14" s="50"/>
    </row>
    <row r="15" spans="1:8" s="43" customFormat="1" ht="28">
      <c r="A15" s="429" t="s">
        <v>133</v>
      </c>
      <c r="B15" s="395" t="s">
        <v>1284</v>
      </c>
      <c r="C15" s="438">
        <v>44469</v>
      </c>
      <c r="D15" s="431" t="s">
        <v>705</v>
      </c>
      <c r="E15" s="430" t="s">
        <v>1457</v>
      </c>
      <c r="F15" s="432" t="s">
        <v>1458</v>
      </c>
      <c r="G15" s="50"/>
    </row>
    <row r="16" spans="1:8" s="43" customFormat="1" ht="28">
      <c r="A16" s="331" t="s">
        <v>207</v>
      </c>
      <c r="B16" s="439" t="s">
        <v>1461</v>
      </c>
      <c r="C16" s="325">
        <v>44859</v>
      </c>
      <c r="D16" s="439" t="s">
        <v>1462</v>
      </c>
      <c r="E16" s="325" t="s">
        <v>1538</v>
      </c>
      <c r="F16" s="432" t="s">
        <v>1458</v>
      </c>
      <c r="G16" s="51"/>
    </row>
    <row r="17" spans="1:7" s="43" customFormat="1" ht="42">
      <c r="A17" s="331" t="s">
        <v>10</v>
      </c>
      <c r="B17" s="325">
        <v>45188</v>
      </c>
      <c r="C17" s="325">
        <v>45278</v>
      </c>
      <c r="D17" s="325" t="s">
        <v>1462</v>
      </c>
      <c r="E17" s="481" t="s">
        <v>1566</v>
      </c>
      <c r="F17" s="481" t="s">
        <v>1566</v>
      </c>
      <c r="G17" s="51"/>
    </row>
    <row r="18" spans="1:7" s="43" customFormat="1" ht="14">
      <c r="A18" s="331" t="s">
        <v>11</v>
      </c>
      <c r="B18" s="325"/>
      <c r="C18" s="325"/>
      <c r="D18" s="325"/>
      <c r="E18" s="325"/>
      <c r="F18" s="325"/>
      <c r="G18" s="51"/>
    </row>
    <row r="19" spans="1:7" s="43" customFormat="1" ht="14">
      <c r="A19" s="331" t="s">
        <v>12</v>
      </c>
      <c r="B19" s="325"/>
      <c r="C19" s="325"/>
      <c r="D19" s="325"/>
      <c r="E19" s="325"/>
      <c r="F19" s="325"/>
      <c r="G19" s="51"/>
    </row>
    <row r="20" spans="1:7" s="43" customFormat="1" ht="14">
      <c r="A20" s="327"/>
      <c r="B20" s="327"/>
      <c r="C20" s="327"/>
      <c r="D20" s="327"/>
      <c r="E20" s="327"/>
      <c r="F20" s="327"/>
      <c r="G20" s="51"/>
    </row>
    <row r="21" spans="1:7" s="43" customFormat="1" ht="17.5">
      <c r="B21" s="46"/>
    </row>
    <row r="22" spans="1:7" s="43" customFormat="1" ht="18" customHeight="1">
      <c r="A22" s="498" t="s">
        <v>584</v>
      </c>
      <c r="B22" s="498"/>
      <c r="C22" s="498"/>
      <c r="D22" s="498"/>
      <c r="E22" s="498"/>
      <c r="F22" s="498"/>
    </row>
    <row r="23" spans="1:7" ht="14">
      <c r="A23" s="495" t="s">
        <v>60</v>
      </c>
      <c r="B23" s="496"/>
      <c r="C23" s="496"/>
      <c r="D23" s="496"/>
      <c r="E23" s="496"/>
      <c r="F23" s="496"/>
      <c r="G23" s="36"/>
    </row>
    <row r="24" spans="1:7" ht="14">
      <c r="A24" s="52"/>
      <c r="B24" s="52"/>
    </row>
    <row r="25" spans="1:7" ht="14">
      <c r="A25" s="495" t="s">
        <v>553</v>
      </c>
      <c r="B25" s="496"/>
      <c r="C25" s="496"/>
      <c r="D25" s="496"/>
      <c r="E25" s="496"/>
      <c r="F25" s="496"/>
      <c r="G25" s="36"/>
    </row>
    <row r="26" spans="1:7" ht="14">
      <c r="A26" s="495" t="s">
        <v>555</v>
      </c>
      <c r="B26" s="496"/>
      <c r="C26" s="496"/>
      <c r="D26" s="496"/>
      <c r="E26" s="496"/>
      <c r="F26" s="496"/>
      <c r="G26" s="36"/>
    </row>
    <row r="27" spans="1:7" ht="14">
      <c r="A27" s="495" t="s">
        <v>543</v>
      </c>
      <c r="B27" s="496"/>
      <c r="C27" s="496"/>
      <c r="D27" s="496"/>
      <c r="E27" s="496"/>
      <c r="F27" s="496"/>
      <c r="G27" s="36"/>
    </row>
    <row r="28" spans="1:7" ht="14">
      <c r="A28" s="53"/>
      <c r="B28" s="53"/>
    </row>
    <row r="29" spans="1:7" ht="14">
      <c r="A29" s="497" t="s">
        <v>61</v>
      </c>
      <c r="B29" s="496"/>
      <c r="C29" s="496"/>
      <c r="D29" s="496"/>
      <c r="E29" s="496"/>
      <c r="F29" s="496"/>
      <c r="G29" s="36"/>
    </row>
    <row r="30" spans="1:7" ht="14">
      <c r="A30" s="497" t="s">
        <v>62</v>
      </c>
      <c r="B30" s="496"/>
      <c r="C30" s="496"/>
      <c r="D30" s="496"/>
      <c r="E30" s="496"/>
      <c r="F30" s="496"/>
      <c r="G30" s="36"/>
    </row>
    <row r="32" spans="1:7">
      <c r="A32" s="37" t="s">
        <v>613</v>
      </c>
    </row>
  </sheetData>
  <sheetProtection password="CD46" sheet="1" objects="1" scenarios="1" formatCells="0" formatColumns="0" formatRows="0" insertColumns="0" insertRows="0" insertHyperlinks="0" deleteColumns="0" deleteRows="0" selectLockedCells="1"/>
  <mergeCells count="15">
    <mergeCell ref="A11:C11"/>
    <mergeCell ref="A27:F27"/>
    <mergeCell ref="A29:F29"/>
    <mergeCell ref="A30:F30"/>
    <mergeCell ref="A23:F23"/>
    <mergeCell ref="A25:F25"/>
    <mergeCell ref="A26:F26"/>
    <mergeCell ref="A22:F22"/>
    <mergeCell ref="A1:C1"/>
    <mergeCell ref="D8:E8"/>
    <mergeCell ref="E1:F1"/>
    <mergeCell ref="A3:C3"/>
    <mergeCell ref="A5:C5"/>
    <mergeCell ref="A7:C7"/>
    <mergeCell ref="D7:F7"/>
  </mergeCells>
  <phoneticPr fontId="8" type="noConversion"/>
  <pageMargins left="0.75" right="0.75" top="1" bottom="1" header="0.5" footer="0.5"/>
  <pageSetup paperSize="9" scale="79" orientation="portrait" horizontalDpi="4294967294"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M1400"/>
  <sheetViews>
    <sheetView zoomScaleNormal="100" workbookViewId="0"/>
  </sheetViews>
  <sheetFormatPr defaultColWidth="9" defaultRowHeight="14"/>
  <cols>
    <col min="1" max="1" width="9" style="36"/>
    <col min="2" max="2" width="6.453125" style="69" hidden="1" customWidth="1"/>
    <col min="3" max="3" width="6" style="70" customWidth="1"/>
    <col min="4" max="4" width="98.453125" style="54" customWidth="1"/>
    <col min="5" max="5" width="8.453125" style="54" customWidth="1"/>
    <col min="6" max="6" width="9" style="54"/>
    <col min="7" max="16384" width="9" style="36"/>
  </cols>
  <sheetData>
    <row r="1" spans="2:6">
      <c r="B1" s="67" t="s">
        <v>755</v>
      </c>
      <c r="C1" s="68"/>
      <c r="D1" s="59"/>
      <c r="E1" s="59"/>
    </row>
    <row r="3" spans="2:6">
      <c r="D3" s="71" t="s">
        <v>389</v>
      </c>
    </row>
    <row r="4" spans="2:6">
      <c r="D4" s="72" t="s">
        <v>756</v>
      </c>
    </row>
    <row r="5" spans="2:6">
      <c r="D5" s="71" t="s">
        <v>382</v>
      </c>
    </row>
    <row r="6" spans="2:6">
      <c r="D6" s="72" t="s">
        <v>716</v>
      </c>
    </row>
    <row r="7" spans="2:6">
      <c r="D7" s="71" t="s">
        <v>395</v>
      </c>
    </row>
    <row r="8" spans="2:6">
      <c r="D8" s="183" t="s">
        <v>757</v>
      </c>
    </row>
    <row r="9" spans="2:6" ht="16.5" customHeight="1">
      <c r="D9" s="59"/>
    </row>
    <row r="12" spans="2:6" ht="51" customHeight="1">
      <c r="B12" s="73" t="s">
        <v>383</v>
      </c>
      <c r="C12" s="74"/>
      <c r="D12" s="75" t="s">
        <v>390</v>
      </c>
      <c r="E12" s="75" t="s">
        <v>384</v>
      </c>
      <c r="F12" s="76"/>
    </row>
    <row r="13" spans="2:6" ht="14.5" thickBot="1">
      <c r="B13" s="67" t="s">
        <v>385</v>
      </c>
      <c r="C13" s="68"/>
      <c r="D13" s="213" t="s">
        <v>391</v>
      </c>
      <c r="E13" s="59"/>
    </row>
    <row r="14" spans="2:6">
      <c r="B14" s="67"/>
      <c r="C14" s="68" t="s">
        <v>133</v>
      </c>
      <c r="D14" s="59" t="s">
        <v>386</v>
      </c>
      <c r="E14" s="59" t="s">
        <v>387</v>
      </c>
    </row>
    <row r="15" spans="2:6">
      <c r="B15" s="67"/>
      <c r="C15" s="68" t="s">
        <v>207</v>
      </c>
      <c r="D15" s="59"/>
      <c r="E15" s="59"/>
    </row>
    <row r="16" spans="2:6">
      <c r="B16" s="67"/>
      <c r="C16" s="68" t="s">
        <v>10</v>
      </c>
      <c r="D16" s="59" t="s">
        <v>386</v>
      </c>
      <c r="E16" s="59" t="s">
        <v>387</v>
      </c>
    </row>
    <row r="17" spans="2:5">
      <c r="B17" s="67"/>
      <c r="C17" s="68" t="s">
        <v>11</v>
      </c>
      <c r="D17" s="59"/>
      <c r="E17" s="59"/>
    </row>
    <row r="18" spans="2:5">
      <c r="B18" s="67"/>
      <c r="C18" s="68" t="s">
        <v>12</v>
      </c>
      <c r="D18" s="59"/>
      <c r="E18" s="59"/>
    </row>
    <row r="20" spans="2:5" ht="30" customHeight="1">
      <c r="B20" s="67" t="s">
        <v>388</v>
      </c>
      <c r="C20" s="68"/>
      <c r="D20" s="215" t="s">
        <v>392</v>
      </c>
      <c r="E20" s="214"/>
    </row>
    <row r="21" spans="2:5">
      <c r="B21" s="67"/>
      <c r="C21" s="68" t="s">
        <v>133</v>
      </c>
      <c r="D21" s="148" t="s">
        <v>386</v>
      </c>
      <c r="E21" s="59" t="s">
        <v>387</v>
      </c>
    </row>
    <row r="22" spans="2:5">
      <c r="B22" s="67"/>
      <c r="C22" s="68" t="s">
        <v>207</v>
      </c>
      <c r="D22" s="59"/>
      <c r="E22" s="59"/>
    </row>
    <row r="23" spans="2:5">
      <c r="B23" s="67"/>
      <c r="C23" s="68" t="s">
        <v>10</v>
      </c>
      <c r="D23" s="148" t="s">
        <v>386</v>
      </c>
      <c r="E23" s="59" t="s">
        <v>387</v>
      </c>
    </row>
    <row r="24" spans="2:5">
      <c r="B24" s="67"/>
      <c r="C24" s="68" t="s">
        <v>11</v>
      </c>
      <c r="D24" s="59"/>
      <c r="E24" s="59"/>
    </row>
    <row r="25" spans="2:5">
      <c r="B25" s="67"/>
      <c r="C25" s="68" t="s">
        <v>12</v>
      </c>
      <c r="D25" s="59"/>
      <c r="E25" s="59"/>
    </row>
    <row r="26" spans="2:5">
      <c r="D26" s="55"/>
    </row>
    <row r="27" spans="2:5" ht="28">
      <c r="B27" s="342" t="s">
        <v>529</v>
      </c>
      <c r="C27" s="68"/>
      <c r="D27" s="215" t="s">
        <v>530</v>
      </c>
      <c r="E27" s="216"/>
    </row>
    <row r="28" spans="2:5">
      <c r="B28" s="67"/>
      <c r="C28" s="68" t="s">
        <v>133</v>
      </c>
      <c r="D28" s="217"/>
      <c r="E28" s="217"/>
    </row>
    <row r="29" spans="2:5">
      <c r="B29" s="67"/>
      <c r="C29" s="68" t="s">
        <v>207</v>
      </c>
      <c r="D29" s="217"/>
      <c r="E29" s="217"/>
    </row>
    <row r="30" spans="2:5">
      <c r="B30" s="67"/>
      <c r="C30" s="68" t="s">
        <v>10</v>
      </c>
      <c r="D30" s="148" t="s">
        <v>386</v>
      </c>
      <c r="E30" s="59" t="s">
        <v>387</v>
      </c>
    </row>
    <row r="31" spans="2:5">
      <c r="B31" s="67"/>
      <c r="C31" s="68" t="s">
        <v>11</v>
      </c>
      <c r="D31" s="217"/>
      <c r="E31" s="217"/>
    </row>
    <row r="32" spans="2:5">
      <c r="B32" s="67"/>
      <c r="C32" s="68" t="s">
        <v>12</v>
      </c>
      <c r="D32" s="217"/>
      <c r="E32" s="217"/>
    </row>
    <row r="33" spans="1:13" ht="21" customHeight="1">
      <c r="D33" s="343"/>
      <c r="E33" s="343"/>
    </row>
    <row r="34" spans="1:13" ht="21" customHeight="1">
      <c r="A34" s="344"/>
      <c r="B34" s="345"/>
      <c r="C34" s="346"/>
      <c r="D34" s="347"/>
      <c r="E34" s="348"/>
      <c r="F34"/>
      <c r="G34" s="349"/>
      <c r="H34" s="349"/>
      <c r="I34" s="349"/>
      <c r="J34" s="349"/>
      <c r="K34" s="349"/>
      <c r="L34" s="349"/>
    </row>
    <row r="35" spans="1:13" ht="21" customHeight="1">
      <c r="A35" s="350"/>
      <c r="B35" s="344"/>
      <c r="C35" s="345"/>
      <c r="D35" s="346"/>
      <c r="E35" s="347"/>
      <c r="F35" s="348"/>
      <c r="G35"/>
      <c r="H35" s="351"/>
      <c r="I35" s="351"/>
      <c r="J35" s="351"/>
      <c r="K35" s="351"/>
      <c r="L35" s="351"/>
      <c r="M35" s="351"/>
    </row>
    <row r="36" spans="1:13" ht="30" customHeight="1">
      <c r="A36" s="345"/>
      <c r="B36" s="514" t="s">
        <v>758</v>
      </c>
      <c r="C36" s="515"/>
      <c r="D36" s="350"/>
      <c r="E36" s="352"/>
      <c r="F36" s="353"/>
      <c r="G36"/>
      <c r="H36" s="351" t="s">
        <v>133</v>
      </c>
      <c r="I36" s="351" t="s">
        <v>207</v>
      </c>
      <c r="J36" s="351" t="s">
        <v>10</v>
      </c>
      <c r="K36" s="351" t="s">
        <v>11</v>
      </c>
      <c r="L36" s="351" t="s">
        <v>133</v>
      </c>
      <c r="M36" s="351" t="s">
        <v>759</v>
      </c>
    </row>
    <row r="37" spans="1:13" ht="21" customHeight="1">
      <c r="A37" s="345"/>
      <c r="B37" s="354">
        <v>1</v>
      </c>
      <c r="C37" s="354"/>
      <c r="D37" s="355" t="s">
        <v>760</v>
      </c>
      <c r="E37" s="356"/>
      <c r="F37" s="357"/>
      <c r="G37"/>
      <c r="H37" s="358" t="s">
        <v>761</v>
      </c>
      <c r="I37" s="359"/>
      <c r="J37" s="358" t="s">
        <v>761</v>
      </c>
      <c r="K37" s="359"/>
      <c r="L37" s="359"/>
      <c r="M37" s="358" t="s">
        <v>761</v>
      </c>
    </row>
    <row r="38" spans="1:13" ht="21" customHeight="1">
      <c r="A38" s="345"/>
      <c r="B38" s="354">
        <v>2</v>
      </c>
      <c r="C38" s="354"/>
      <c r="D38" s="355" t="s">
        <v>762</v>
      </c>
      <c r="E38" s="356"/>
      <c r="F38" s="357"/>
      <c r="G38"/>
      <c r="H38" s="358" t="s">
        <v>761</v>
      </c>
      <c r="J38" s="359"/>
      <c r="K38" s="359"/>
      <c r="L38" s="358"/>
      <c r="M38" s="358" t="s">
        <v>761</v>
      </c>
    </row>
    <row r="39" spans="1:13" ht="21" customHeight="1">
      <c r="A39" s="345"/>
      <c r="B39" s="354">
        <v>3</v>
      </c>
      <c r="C39" s="354"/>
      <c r="D39" s="355" t="s">
        <v>763</v>
      </c>
      <c r="E39" s="356"/>
      <c r="F39" s="357"/>
      <c r="G39"/>
      <c r="H39" s="358" t="s">
        <v>761</v>
      </c>
      <c r="I39" s="358" t="s">
        <v>761</v>
      </c>
      <c r="J39" s="358" t="s">
        <v>761</v>
      </c>
      <c r="K39" s="359"/>
      <c r="L39" s="359"/>
      <c r="M39" s="358" t="s">
        <v>761</v>
      </c>
    </row>
    <row r="40" spans="1:13" ht="21" customHeight="1">
      <c r="A40" s="345"/>
      <c r="B40" s="354">
        <v>4</v>
      </c>
      <c r="C40" s="354"/>
      <c r="D40" s="355" t="s">
        <v>764</v>
      </c>
      <c r="E40" s="356"/>
      <c r="F40" s="360"/>
      <c r="G40"/>
      <c r="H40" s="358" t="s">
        <v>761</v>
      </c>
      <c r="I40" s="359"/>
      <c r="J40" s="359"/>
      <c r="K40" s="358" t="s">
        <v>761</v>
      </c>
      <c r="L40" s="359"/>
      <c r="M40" s="358" t="s">
        <v>761</v>
      </c>
    </row>
    <row r="41" spans="1:13" ht="21" customHeight="1">
      <c r="B41" s="354">
        <v>5</v>
      </c>
      <c r="C41" s="354"/>
      <c r="D41" s="355" t="s">
        <v>765</v>
      </c>
      <c r="E41" s="356"/>
      <c r="F41" s="357"/>
      <c r="G41"/>
      <c r="H41" s="358" t="s">
        <v>761</v>
      </c>
      <c r="I41" s="358" t="s">
        <v>761</v>
      </c>
      <c r="J41" s="359"/>
      <c r="K41" s="359"/>
      <c r="L41" s="358" t="s">
        <v>761</v>
      </c>
      <c r="M41" s="358" t="s">
        <v>761</v>
      </c>
    </row>
    <row r="42" spans="1:13">
      <c r="C42" s="54"/>
    </row>
    <row r="43" spans="1:13" ht="25">
      <c r="A43" s="361" t="s">
        <v>758</v>
      </c>
      <c r="B43" s="361" t="s">
        <v>766</v>
      </c>
      <c r="C43" s="362"/>
      <c r="D43" s="363"/>
      <c r="E43" s="364"/>
      <c r="F43" s="365"/>
    </row>
    <row r="44" spans="1:13" ht="15">
      <c r="A44" s="366">
        <v>1</v>
      </c>
      <c r="B44" s="361"/>
      <c r="C44" s="366"/>
      <c r="D44" s="361" t="s">
        <v>760</v>
      </c>
      <c r="E44" s="367"/>
      <c r="F44" s="368"/>
    </row>
    <row r="45" spans="1:13" ht="25">
      <c r="A45" s="366">
        <v>1.1000000000000001</v>
      </c>
      <c r="B45" s="361"/>
      <c r="C45" s="366"/>
      <c r="D45" s="361" t="s">
        <v>767</v>
      </c>
      <c r="E45" s="367"/>
      <c r="F45" s="369"/>
    </row>
    <row r="46" spans="1:13" ht="112.5">
      <c r="A46" s="370" t="s">
        <v>67</v>
      </c>
      <c r="B46" s="371" t="s">
        <v>82</v>
      </c>
      <c r="C46" s="370"/>
      <c r="D46" s="371" t="s">
        <v>768</v>
      </c>
      <c r="E46" s="372"/>
      <c r="F46" s="373"/>
    </row>
    <row r="47" spans="1:13" ht="15">
      <c r="A47" s="370"/>
      <c r="B47" s="371"/>
      <c r="C47" s="370" t="s">
        <v>472</v>
      </c>
      <c r="D47" s="374"/>
      <c r="E47" s="372"/>
      <c r="F47" s="373"/>
    </row>
    <row r="48" spans="1:13" ht="15">
      <c r="A48" s="370"/>
      <c r="B48" s="371"/>
      <c r="C48" s="371" t="s">
        <v>133</v>
      </c>
      <c r="D48" s="403" t="s">
        <v>1312</v>
      </c>
      <c r="E48" s="408" t="s">
        <v>1324</v>
      </c>
      <c r="F48" s="373"/>
    </row>
    <row r="49" spans="1:6" ht="15">
      <c r="A49" s="370"/>
      <c r="B49" s="371"/>
      <c r="C49" s="371" t="s">
        <v>207</v>
      </c>
      <c r="D49" s="374"/>
      <c r="E49" s="372"/>
      <c r="F49" s="373"/>
    </row>
    <row r="50" spans="1:6" ht="87.5">
      <c r="A50" s="370"/>
      <c r="B50" s="371"/>
      <c r="C50" s="371" t="s">
        <v>10</v>
      </c>
      <c r="D50" s="478" t="s">
        <v>1561</v>
      </c>
      <c r="E50" s="408" t="s">
        <v>1324</v>
      </c>
      <c r="F50" s="373"/>
    </row>
    <row r="51" spans="1:6" ht="15">
      <c r="A51" s="370"/>
      <c r="B51" s="371"/>
      <c r="C51" s="371" t="s">
        <v>11</v>
      </c>
      <c r="D51" s="374"/>
      <c r="E51" s="372"/>
      <c r="F51" s="373"/>
    </row>
    <row r="52" spans="1:6" ht="15">
      <c r="A52" s="370"/>
      <c r="B52" s="371"/>
      <c r="C52" s="371" t="s">
        <v>12</v>
      </c>
      <c r="D52" s="374"/>
      <c r="E52" s="372"/>
      <c r="F52" s="373"/>
    </row>
    <row r="53" spans="1:6" ht="15">
      <c r="A53" s="362"/>
      <c r="B53" s="363"/>
      <c r="C53" s="362"/>
      <c r="D53" s="375"/>
      <c r="E53" s="364"/>
      <c r="F53" s="365"/>
    </row>
    <row r="54" spans="1:6" ht="87.5">
      <c r="A54" s="370" t="s">
        <v>476</v>
      </c>
      <c r="B54" s="371" t="s">
        <v>83</v>
      </c>
      <c r="C54" s="370"/>
      <c r="D54" s="371" t="s">
        <v>769</v>
      </c>
      <c r="E54" s="372"/>
      <c r="F54" s="373"/>
    </row>
    <row r="55" spans="1:6" ht="15">
      <c r="A55" s="370"/>
      <c r="B55" s="371"/>
      <c r="C55" s="370" t="s">
        <v>472</v>
      </c>
      <c r="D55" s="374"/>
      <c r="E55" s="372"/>
      <c r="F55" s="373"/>
    </row>
    <row r="56" spans="1:6" ht="25">
      <c r="A56" s="370"/>
      <c r="B56" s="371"/>
      <c r="C56" s="370" t="s">
        <v>133</v>
      </c>
      <c r="D56" s="403" t="s">
        <v>1313</v>
      </c>
      <c r="E56" s="408" t="s">
        <v>1324</v>
      </c>
      <c r="F56" s="373"/>
    </row>
    <row r="57" spans="1:6" ht="15">
      <c r="A57" s="370"/>
      <c r="B57" s="371"/>
      <c r="C57" s="370" t="s">
        <v>207</v>
      </c>
      <c r="D57" s="374"/>
      <c r="E57" s="372"/>
      <c r="F57" s="373"/>
    </row>
    <row r="58" spans="1:6" ht="25">
      <c r="A58" s="370"/>
      <c r="B58" s="371"/>
      <c r="C58" s="370" t="s">
        <v>10</v>
      </c>
      <c r="D58" s="478" t="s">
        <v>1313</v>
      </c>
      <c r="E58" s="408" t="s">
        <v>1324</v>
      </c>
      <c r="F58" s="373"/>
    </row>
    <row r="59" spans="1:6" ht="15">
      <c r="A59" s="370"/>
      <c r="B59" s="371"/>
      <c r="C59" s="370" t="s">
        <v>11</v>
      </c>
      <c r="D59" s="374"/>
      <c r="E59" s="372"/>
      <c r="F59" s="373"/>
    </row>
    <row r="60" spans="1:6" ht="15">
      <c r="A60" s="370"/>
      <c r="B60" s="371"/>
      <c r="C60" s="370" t="s">
        <v>12</v>
      </c>
      <c r="D60" s="374"/>
      <c r="E60" s="372"/>
      <c r="F60" s="373"/>
    </row>
    <row r="61" spans="1:6" ht="15">
      <c r="A61" s="362"/>
      <c r="B61" s="363"/>
      <c r="C61" s="362"/>
      <c r="D61" s="375"/>
      <c r="E61" s="364"/>
      <c r="F61" s="365"/>
    </row>
    <row r="62" spans="1:6" ht="87.5">
      <c r="A62" s="370" t="s">
        <v>770</v>
      </c>
      <c r="B62" s="371" t="s">
        <v>67</v>
      </c>
      <c r="C62" s="370"/>
      <c r="D62" s="371" t="s">
        <v>771</v>
      </c>
      <c r="E62" s="372"/>
      <c r="F62" s="373"/>
    </row>
    <row r="63" spans="1:6" ht="15">
      <c r="A63" s="370"/>
      <c r="B63" s="371"/>
      <c r="C63" s="370" t="s">
        <v>472</v>
      </c>
      <c r="D63" s="374"/>
      <c r="E63" s="372"/>
      <c r="F63" s="373"/>
    </row>
    <row r="64" spans="1:6" ht="15">
      <c r="A64" s="370"/>
      <c r="B64" s="371"/>
      <c r="C64" s="370" t="s">
        <v>133</v>
      </c>
      <c r="D64" s="403" t="s">
        <v>1314</v>
      </c>
      <c r="E64" s="408" t="s">
        <v>1324</v>
      </c>
      <c r="F64" s="373"/>
    </row>
    <row r="65" spans="1:6" ht="15">
      <c r="A65" s="370"/>
      <c r="B65" s="371"/>
      <c r="C65" s="370" t="s">
        <v>207</v>
      </c>
      <c r="D65" s="374"/>
      <c r="E65" s="372"/>
      <c r="F65" s="373"/>
    </row>
    <row r="66" spans="1:6" ht="25">
      <c r="A66" s="370"/>
      <c r="B66" s="371"/>
      <c r="C66" s="370" t="s">
        <v>10</v>
      </c>
      <c r="D66" s="478" t="s">
        <v>1562</v>
      </c>
      <c r="E66" s="408" t="s">
        <v>1324</v>
      </c>
      <c r="F66" s="373"/>
    </row>
    <row r="67" spans="1:6" ht="15">
      <c r="A67" s="370"/>
      <c r="B67" s="371"/>
      <c r="C67" s="370" t="s">
        <v>11</v>
      </c>
      <c r="D67" s="374"/>
      <c r="E67" s="372"/>
      <c r="F67" s="373"/>
    </row>
    <row r="68" spans="1:6" ht="15">
      <c r="A68" s="370"/>
      <c r="B68" s="371"/>
      <c r="C68" s="370" t="s">
        <v>12</v>
      </c>
      <c r="D68" s="374"/>
      <c r="E68" s="372"/>
      <c r="F68" s="373"/>
    </row>
    <row r="69" spans="1:6" ht="15">
      <c r="A69" s="362"/>
      <c r="B69" s="363"/>
      <c r="C69" s="362"/>
      <c r="D69" s="375"/>
      <c r="E69" s="364"/>
      <c r="F69" s="365"/>
    </row>
    <row r="70" spans="1:6" ht="62.5">
      <c r="A70" s="370" t="s">
        <v>772</v>
      </c>
      <c r="B70" s="371" t="s">
        <v>69</v>
      </c>
      <c r="C70" s="370"/>
      <c r="D70" s="371" t="s">
        <v>773</v>
      </c>
      <c r="E70" s="372"/>
      <c r="F70" s="373"/>
    </row>
    <row r="71" spans="1:6" ht="15">
      <c r="A71" s="370"/>
      <c r="B71" s="371"/>
      <c r="C71" s="370" t="s">
        <v>472</v>
      </c>
      <c r="D71" s="374"/>
      <c r="E71" s="372"/>
      <c r="F71" s="373"/>
    </row>
    <row r="72" spans="1:6" ht="15">
      <c r="A72" s="370"/>
      <c r="B72" s="371"/>
      <c r="C72" s="370" t="s">
        <v>133</v>
      </c>
      <c r="D72" s="403" t="s">
        <v>1314</v>
      </c>
      <c r="E72" s="408" t="s">
        <v>1324</v>
      </c>
      <c r="F72" s="373"/>
    </row>
    <row r="73" spans="1:6" ht="15">
      <c r="A73" s="370"/>
      <c r="B73" s="371"/>
      <c r="C73" s="370" t="s">
        <v>207</v>
      </c>
      <c r="D73" s="374"/>
      <c r="E73" s="372"/>
      <c r="F73" s="373"/>
    </row>
    <row r="74" spans="1:6" ht="25">
      <c r="A74" s="370"/>
      <c r="B74" s="371"/>
      <c r="C74" s="370" t="s">
        <v>10</v>
      </c>
      <c r="D74" s="478" t="s">
        <v>1562</v>
      </c>
      <c r="E74" s="408" t="s">
        <v>1324</v>
      </c>
      <c r="F74" s="373"/>
    </row>
    <row r="75" spans="1:6" ht="15">
      <c r="A75" s="370"/>
      <c r="B75" s="371"/>
      <c r="C75" s="370" t="s">
        <v>11</v>
      </c>
      <c r="D75" s="374"/>
      <c r="E75" s="372"/>
      <c r="F75" s="373"/>
    </row>
    <row r="76" spans="1:6" ht="15">
      <c r="A76" s="370"/>
      <c r="B76" s="371"/>
      <c r="C76" s="370" t="s">
        <v>12</v>
      </c>
      <c r="D76" s="374"/>
      <c r="E76" s="372"/>
      <c r="F76" s="373"/>
    </row>
    <row r="77" spans="1:6" ht="15">
      <c r="A77" s="362"/>
      <c r="B77" s="363"/>
      <c r="C77" s="362"/>
      <c r="D77" s="375"/>
      <c r="E77" s="364"/>
      <c r="F77" s="365"/>
    </row>
    <row r="78" spans="1:6" ht="75">
      <c r="A78" s="370" t="s">
        <v>774</v>
      </c>
      <c r="B78" s="371" t="s">
        <v>80</v>
      </c>
      <c r="C78" s="370"/>
      <c r="D78" s="371" t="s">
        <v>775</v>
      </c>
      <c r="E78" s="372"/>
      <c r="F78" s="373"/>
    </row>
    <row r="79" spans="1:6" ht="15">
      <c r="A79" s="370"/>
      <c r="B79" s="371"/>
      <c r="C79" s="370" t="s">
        <v>472</v>
      </c>
      <c r="D79" s="374"/>
      <c r="E79" s="372"/>
      <c r="F79" s="373"/>
    </row>
    <row r="80" spans="1:6" ht="15">
      <c r="A80" s="370"/>
      <c r="B80" s="371"/>
      <c r="C80" s="370" t="s">
        <v>133</v>
      </c>
      <c r="D80" s="403" t="s">
        <v>1314</v>
      </c>
      <c r="E80" s="408" t="s">
        <v>1324</v>
      </c>
      <c r="F80" s="373"/>
    </row>
    <row r="81" spans="1:6" ht="15">
      <c r="A81" s="370"/>
      <c r="B81" s="371"/>
      <c r="C81" s="370" t="s">
        <v>207</v>
      </c>
      <c r="D81" s="374"/>
      <c r="E81" s="372"/>
      <c r="F81" s="373"/>
    </row>
    <row r="82" spans="1:6" ht="15">
      <c r="A82" s="370"/>
      <c r="B82" s="371"/>
      <c r="C82" s="370" t="s">
        <v>10</v>
      </c>
      <c r="D82" s="374"/>
      <c r="E82" s="372"/>
      <c r="F82" s="373"/>
    </row>
    <row r="83" spans="1:6" ht="15">
      <c r="A83" s="370"/>
      <c r="B83" s="371"/>
      <c r="C83" s="370" t="s">
        <v>11</v>
      </c>
      <c r="D83" s="374"/>
      <c r="E83" s="372"/>
      <c r="F83" s="373"/>
    </row>
    <row r="84" spans="1:6" ht="15">
      <c r="A84" s="370"/>
      <c r="B84" s="371"/>
      <c r="C84" s="370" t="s">
        <v>12</v>
      </c>
      <c r="D84" s="374"/>
      <c r="E84" s="372"/>
      <c r="F84" s="373"/>
    </row>
    <row r="85" spans="1:6" ht="15">
      <c r="A85" s="362"/>
      <c r="B85" s="363"/>
      <c r="C85" s="362"/>
      <c r="D85" s="375"/>
      <c r="E85" s="364"/>
      <c r="F85" s="365"/>
    </row>
    <row r="86" spans="1:6" ht="75">
      <c r="A86" s="370" t="s">
        <v>776</v>
      </c>
      <c r="B86" s="371" t="s">
        <v>476</v>
      </c>
      <c r="C86" s="370"/>
      <c r="D86" s="371" t="s">
        <v>777</v>
      </c>
      <c r="E86" s="372"/>
      <c r="F86" s="373"/>
    </row>
    <row r="87" spans="1:6" ht="15">
      <c r="A87" s="370"/>
      <c r="B87" s="371"/>
      <c r="C87" s="370" t="s">
        <v>472</v>
      </c>
      <c r="D87" s="374"/>
      <c r="E87" s="372"/>
      <c r="F87" s="373"/>
    </row>
    <row r="88" spans="1:6" ht="25">
      <c r="A88" s="370"/>
      <c r="B88" s="371"/>
      <c r="C88" s="370" t="s">
        <v>133</v>
      </c>
      <c r="D88" s="403" t="s">
        <v>1315</v>
      </c>
      <c r="E88" s="408" t="s">
        <v>1324</v>
      </c>
      <c r="F88" s="373"/>
    </row>
    <row r="89" spans="1:6" ht="15">
      <c r="A89" s="370"/>
      <c r="B89" s="371"/>
      <c r="C89" s="370" t="s">
        <v>207</v>
      </c>
      <c r="D89" s="374"/>
      <c r="E89" s="372"/>
      <c r="F89" s="373"/>
    </row>
    <row r="90" spans="1:6" ht="15">
      <c r="A90" s="370"/>
      <c r="B90" s="371"/>
      <c r="C90" s="370" t="s">
        <v>10</v>
      </c>
      <c r="D90" s="374"/>
      <c r="E90" s="372"/>
      <c r="F90" s="373"/>
    </row>
    <row r="91" spans="1:6" ht="15">
      <c r="A91" s="370"/>
      <c r="B91" s="371"/>
      <c r="C91" s="370" t="s">
        <v>11</v>
      </c>
      <c r="D91" s="374"/>
      <c r="E91" s="372"/>
      <c r="F91" s="373"/>
    </row>
    <row r="92" spans="1:6" ht="15">
      <c r="A92" s="370"/>
      <c r="B92" s="371"/>
      <c r="C92" s="370" t="s">
        <v>12</v>
      </c>
      <c r="D92" s="374"/>
      <c r="E92" s="372"/>
      <c r="F92" s="373"/>
    </row>
    <row r="93" spans="1:6" ht="15">
      <c r="A93" s="362"/>
      <c r="B93" s="363"/>
      <c r="C93" s="362"/>
      <c r="D93" s="375"/>
      <c r="E93" s="364"/>
      <c r="F93" s="365"/>
    </row>
    <row r="94" spans="1:6" ht="75">
      <c r="A94" s="370" t="s">
        <v>778</v>
      </c>
      <c r="B94" s="371" t="s">
        <v>779</v>
      </c>
      <c r="C94" s="370"/>
      <c r="D94" s="371" t="s">
        <v>780</v>
      </c>
      <c r="E94" s="372"/>
      <c r="F94" s="373"/>
    </row>
    <row r="95" spans="1:6" ht="15">
      <c r="A95" s="370"/>
      <c r="B95" s="371"/>
      <c r="C95" s="370" t="s">
        <v>472</v>
      </c>
      <c r="D95" s="374"/>
      <c r="E95" s="372"/>
      <c r="F95" s="373"/>
    </row>
    <row r="96" spans="1:6" ht="25">
      <c r="A96" s="370"/>
      <c r="B96" s="371"/>
      <c r="C96" s="370" t="s">
        <v>133</v>
      </c>
      <c r="D96" s="403" t="s">
        <v>1316</v>
      </c>
      <c r="E96" s="408" t="s">
        <v>1324</v>
      </c>
      <c r="F96" s="373"/>
    </row>
    <row r="97" spans="1:6" ht="15">
      <c r="A97" s="370"/>
      <c r="B97" s="371"/>
      <c r="C97" s="370" t="s">
        <v>207</v>
      </c>
      <c r="D97" s="374"/>
      <c r="E97" s="372"/>
      <c r="F97" s="373"/>
    </row>
    <row r="98" spans="1:6" ht="15">
      <c r="A98" s="370"/>
      <c r="B98" s="371"/>
      <c r="C98" s="370" t="s">
        <v>10</v>
      </c>
      <c r="D98" s="374"/>
      <c r="E98" s="372"/>
      <c r="F98" s="373"/>
    </row>
    <row r="99" spans="1:6" ht="15">
      <c r="A99" s="370"/>
      <c r="B99" s="371"/>
      <c r="C99" s="370" t="s">
        <v>11</v>
      </c>
      <c r="D99" s="374"/>
      <c r="E99" s="372"/>
      <c r="F99" s="373"/>
    </row>
    <row r="100" spans="1:6" ht="15">
      <c r="A100" s="370"/>
      <c r="B100" s="371"/>
      <c r="C100" s="370" t="s">
        <v>12</v>
      </c>
      <c r="D100" s="374"/>
      <c r="E100" s="372"/>
      <c r="F100" s="373"/>
    </row>
    <row r="101" spans="1:6" ht="15">
      <c r="A101" s="362"/>
      <c r="B101" s="363"/>
      <c r="C101" s="362"/>
      <c r="D101" s="375"/>
      <c r="E101" s="364"/>
      <c r="F101" s="365"/>
    </row>
    <row r="102" spans="1:6" ht="62.5">
      <c r="A102" s="370" t="s">
        <v>781</v>
      </c>
      <c r="B102" s="371" t="s">
        <v>782</v>
      </c>
      <c r="C102" s="370"/>
      <c r="D102" s="371" t="s">
        <v>783</v>
      </c>
      <c r="E102" s="372"/>
      <c r="F102" s="373"/>
    </row>
    <row r="103" spans="1:6" ht="15">
      <c r="A103" s="370"/>
      <c r="B103" s="371"/>
      <c r="C103" s="370" t="s">
        <v>472</v>
      </c>
      <c r="D103" s="374"/>
      <c r="E103" s="372"/>
      <c r="F103" s="373"/>
    </row>
    <row r="104" spans="1:6" ht="15">
      <c r="A104" s="370"/>
      <c r="B104" s="371"/>
      <c r="C104" s="370" t="s">
        <v>133</v>
      </c>
      <c r="D104" s="403" t="s">
        <v>1317</v>
      </c>
      <c r="E104" s="408" t="s">
        <v>1324</v>
      </c>
      <c r="F104" s="373"/>
    </row>
    <row r="105" spans="1:6" ht="15">
      <c r="A105" s="370"/>
      <c r="B105" s="371"/>
      <c r="C105" s="370" t="s">
        <v>207</v>
      </c>
      <c r="D105" s="374"/>
      <c r="E105" s="372"/>
      <c r="F105" s="373"/>
    </row>
    <row r="106" spans="1:6" ht="15">
      <c r="A106" s="370"/>
      <c r="B106" s="371"/>
      <c r="C106" s="370" t="s">
        <v>10</v>
      </c>
      <c r="D106" s="374"/>
      <c r="E106" s="372"/>
      <c r="F106" s="373"/>
    </row>
    <row r="107" spans="1:6" ht="15">
      <c r="A107" s="370"/>
      <c r="B107" s="371"/>
      <c r="C107" s="370" t="s">
        <v>11</v>
      </c>
      <c r="D107" s="374"/>
      <c r="E107" s="372"/>
      <c r="F107" s="373"/>
    </row>
    <row r="108" spans="1:6" ht="15">
      <c r="A108" s="370"/>
      <c r="B108" s="371"/>
      <c r="C108" s="370" t="s">
        <v>12</v>
      </c>
      <c r="D108" s="374"/>
      <c r="E108" s="372"/>
      <c r="F108" s="373"/>
    </row>
    <row r="109" spans="1:6" ht="15">
      <c r="A109" s="362"/>
      <c r="B109" s="363"/>
      <c r="C109" s="362"/>
      <c r="D109" s="375"/>
      <c r="E109" s="364"/>
      <c r="F109" s="365"/>
    </row>
    <row r="110" spans="1:6" ht="62.5">
      <c r="A110" s="370" t="s">
        <v>784</v>
      </c>
      <c r="B110" s="371" t="s">
        <v>785</v>
      </c>
      <c r="C110" s="370"/>
      <c r="D110" s="371" t="s">
        <v>786</v>
      </c>
      <c r="E110" s="372"/>
      <c r="F110" s="373"/>
    </row>
    <row r="111" spans="1:6" ht="15">
      <c r="A111" s="370"/>
      <c r="B111" s="371"/>
      <c r="C111" s="370" t="s">
        <v>472</v>
      </c>
      <c r="D111" s="374"/>
      <c r="E111" s="372"/>
      <c r="F111" s="373"/>
    </row>
    <row r="112" spans="1:6" ht="15">
      <c r="A112" s="370"/>
      <c r="B112" s="371"/>
      <c r="C112" s="370" t="s">
        <v>133</v>
      </c>
      <c r="D112" s="403" t="s">
        <v>1318</v>
      </c>
      <c r="E112" s="408" t="s">
        <v>1324</v>
      </c>
      <c r="F112" s="373"/>
    </row>
    <row r="113" spans="1:6" ht="15">
      <c r="A113" s="370"/>
      <c r="B113" s="371"/>
      <c r="C113" s="370" t="s">
        <v>207</v>
      </c>
      <c r="D113" s="374"/>
      <c r="E113" s="372"/>
      <c r="F113" s="373"/>
    </row>
    <row r="114" spans="1:6" ht="15">
      <c r="A114" s="370"/>
      <c r="B114" s="371"/>
      <c r="C114" s="370" t="s">
        <v>10</v>
      </c>
      <c r="D114" s="374"/>
      <c r="E114" s="372"/>
      <c r="F114" s="373"/>
    </row>
    <row r="115" spans="1:6" ht="15">
      <c r="A115" s="370"/>
      <c r="B115" s="371"/>
      <c r="C115" s="370" t="s">
        <v>11</v>
      </c>
      <c r="D115" s="374"/>
      <c r="E115" s="372"/>
      <c r="F115" s="373"/>
    </row>
    <row r="116" spans="1:6" ht="15">
      <c r="A116" s="370"/>
      <c r="B116" s="371"/>
      <c r="C116" s="370" t="s">
        <v>12</v>
      </c>
      <c r="D116" s="374"/>
      <c r="E116" s="372"/>
      <c r="F116" s="373"/>
    </row>
    <row r="117" spans="1:6" ht="15">
      <c r="A117" s="362"/>
      <c r="B117" s="363"/>
      <c r="C117" s="362"/>
      <c r="D117" s="375"/>
      <c r="E117" s="364"/>
      <c r="F117" s="365"/>
    </row>
    <row r="118" spans="1:6" ht="112.5">
      <c r="A118" s="370" t="s">
        <v>787</v>
      </c>
      <c r="B118" s="371" t="s">
        <v>788</v>
      </c>
      <c r="C118" s="370"/>
      <c r="D118" s="371" t="s">
        <v>789</v>
      </c>
      <c r="E118" s="372"/>
      <c r="F118" s="373"/>
    </row>
    <row r="119" spans="1:6" ht="15">
      <c r="A119" s="370"/>
      <c r="B119" s="371"/>
      <c r="C119" s="370" t="s">
        <v>472</v>
      </c>
      <c r="D119" s="374"/>
      <c r="E119" s="372"/>
      <c r="F119" s="373"/>
    </row>
    <row r="120" spans="1:6" ht="15">
      <c r="A120" s="370"/>
      <c r="B120" s="371"/>
      <c r="C120" s="370" t="s">
        <v>133</v>
      </c>
      <c r="D120" s="403" t="s">
        <v>1319</v>
      </c>
      <c r="E120" s="408" t="s">
        <v>1324</v>
      </c>
      <c r="F120" s="373"/>
    </row>
    <row r="121" spans="1:6" ht="15">
      <c r="A121" s="370"/>
      <c r="B121" s="371"/>
      <c r="C121" s="370" t="s">
        <v>207</v>
      </c>
      <c r="D121" s="374"/>
      <c r="E121" s="372"/>
      <c r="F121" s="373"/>
    </row>
    <row r="122" spans="1:6" ht="15">
      <c r="A122" s="370"/>
      <c r="B122" s="371"/>
      <c r="C122" s="370" t="s">
        <v>10</v>
      </c>
      <c r="D122" s="374"/>
      <c r="E122" s="372"/>
      <c r="F122" s="373"/>
    </row>
    <row r="123" spans="1:6" ht="15">
      <c r="A123" s="370"/>
      <c r="B123" s="371"/>
      <c r="C123" s="370" t="s">
        <v>11</v>
      </c>
      <c r="D123" s="374"/>
      <c r="E123" s="372"/>
      <c r="F123" s="373"/>
    </row>
    <row r="124" spans="1:6" ht="15">
      <c r="A124" s="370"/>
      <c r="B124" s="371"/>
      <c r="C124" s="370" t="s">
        <v>12</v>
      </c>
      <c r="D124" s="374"/>
      <c r="E124" s="372"/>
      <c r="F124" s="373"/>
    </row>
    <row r="125" spans="1:6" ht="15">
      <c r="A125" s="362"/>
      <c r="B125" s="363"/>
      <c r="C125" s="362"/>
      <c r="D125" s="375"/>
      <c r="E125" s="364"/>
      <c r="F125" s="365"/>
    </row>
    <row r="126" spans="1:6" ht="75">
      <c r="A126" s="370" t="s">
        <v>790</v>
      </c>
      <c r="B126" s="371" t="s">
        <v>791</v>
      </c>
      <c r="C126" s="370"/>
      <c r="D126" s="371" t="s">
        <v>792</v>
      </c>
      <c r="E126" s="372"/>
      <c r="F126" s="373"/>
    </row>
    <row r="127" spans="1:6" ht="15">
      <c r="A127" s="370"/>
      <c r="B127" s="371"/>
      <c r="C127" s="370" t="s">
        <v>472</v>
      </c>
      <c r="D127" s="374"/>
      <c r="E127" s="372"/>
      <c r="F127" s="373"/>
    </row>
    <row r="128" spans="1:6" ht="15">
      <c r="A128" s="370"/>
      <c r="B128" s="371"/>
      <c r="C128" s="370" t="s">
        <v>133</v>
      </c>
      <c r="D128" s="403" t="s">
        <v>1320</v>
      </c>
      <c r="E128" s="408" t="s">
        <v>1324</v>
      </c>
      <c r="F128" s="373"/>
    </row>
    <row r="129" spans="1:6" ht="15">
      <c r="A129" s="370"/>
      <c r="B129" s="371"/>
      <c r="C129" s="370" t="s">
        <v>207</v>
      </c>
      <c r="D129" s="374"/>
      <c r="E129" s="372"/>
      <c r="F129" s="373"/>
    </row>
    <row r="130" spans="1:6" ht="15">
      <c r="A130" s="370"/>
      <c r="B130" s="371"/>
      <c r="C130" s="370" t="s">
        <v>10</v>
      </c>
      <c r="D130" s="374"/>
      <c r="E130" s="372"/>
      <c r="F130" s="373"/>
    </row>
    <row r="131" spans="1:6" ht="15">
      <c r="A131" s="370"/>
      <c r="B131" s="371"/>
      <c r="C131" s="370" t="s">
        <v>11</v>
      </c>
      <c r="D131" s="374"/>
      <c r="E131" s="372"/>
      <c r="F131" s="373"/>
    </row>
    <row r="132" spans="1:6" ht="15">
      <c r="A132" s="370"/>
      <c r="B132" s="371"/>
      <c r="C132" s="370" t="s">
        <v>12</v>
      </c>
      <c r="D132" s="374"/>
      <c r="E132" s="372"/>
      <c r="F132" s="373"/>
    </row>
    <row r="133" spans="1:6" ht="15">
      <c r="A133" s="362"/>
      <c r="B133" s="363"/>
      <c r="C133" s="362"/>
      <c r="D133" s="375"/>
      <c r="E133" s="364"/>
      <c r="F133" s="365"/>
    </row>
    <row r="134" spans="1:6" ht="75">
      <c r="A134" s="370" t="s">
        <v>793</v>
      </c>
      <c r="B134" s="371" t="s">
        <v>794</v>
      </c>
      <c r="C134" s="370"/>
      <c r="D134" s="371" t="s">
        <v>795</v>
      </c>
      <c r="E134" s="372"/>
      <c r="F134" s="373"/>
    </row>
    <row r="135" spans="1:6" ht="15">
      <c r="A135" s="370"/>
      <c r="B135" s="371"/>
      <c r="C135" s="370" t="s">
        <v>472</v>
      </c>
      <c r="D135" s="374"/>
      <c r="E135" s="372"/>
      <c r="F135" s="373"/>
    </row>
    <row r="136" spans="1:6" ht="15">
      <c r="A136" s="370"/>
      <c r="B136" s="371"/>
      <c r="C136" s="370" t="s">
        <v>133</v>
      </c>
      <c r="D136" s="406" t="s">
        <v>1321</v>
      </c>
      <c r="E136" s="408" t="s">
        <v>1324</v>
      </c>
      <c r="F136" s="373"/>
    </row>
    <row r="137" spans="1:6" ht="15">
      <c r="A137" s="370"/>
      <c r="B137" s="371"/>
      <c r="C137" s="370" t="s">
        <v>207</v>
      </c>
      <c r="D137" s="374"/>
      <c r="E137" s="372"/>
      <c r="F137" s="373"/>
    </row>
    <row r="138" spans="1:6" ht="15">
      <c r="A138" s="370"/>
      <c r="B138" s="371"/>
      <c r="C138" s="370" t="s">
        <v>10</v>
      </c>
      <c r="D138" s="374"/>
      <c r="E138" s="372"/>
      <c r="F138" s="373"/>
    </row>
    <row r="139" spans="1:6" ht="15">
      <c r="A139" s="370"/>
      <c r="B139" s="371"/>
      <c r="C139" s="370" t="s">
        <v>11</v>
      </c>
      <c r="D139" s="374"/>
      <c r="E139" s="372"/>
      <c r="F139" s="373"/>
    </row>
    <row r="140" spans="1:6" ht="15">
      <c r="A140" s="370"/>
      <c r="B140" s="371"/>
      <c r="C140" s="370" t="s">
        <v>12</v>
      </c>
      <c r="D140" s="374"/>
      <c r="E140" s="372"/>
      <c r="F140" s="373"/>
    </row>
    <row r="141" spans="1:6" ht="15">
      <c r="A141" s="362"/>
      <c r="B141" s="363"/>
      <c r="C141" s="362"/>
      <c r="D141" s="375"/>
      <c r="E141" s="364"/>
      <c r="F141" s="365"/>
    </row>
    <row r="142" spans="1:6" ht="100">
      <c r="A142" s="370" t="s">
        <v>796</v>
      </c>
      <c r="B142" s="371" t="s">
        <v>797</v>
      </c>
      <c r="C142" s="370"/>
      <c r="D142" s="371" t="s">
        <v>798</v>
      </c>
      <c r="E142" s="372"/>
      <c r="F142" s="373"/>
    </row>
    <row r="143" spans="1:6" ht="15">
      <c r="A143" s="370"/>
      <c r="B143" s="371"/>
      <c r="C143" s="370" t="s">
        <v>472</v>
      </c>
      <c r="D143" s="374"/>
      <c r="E143" s="372"/>
      <c r="F143" s="373"/>
    </row>
    <row r="144" spans="1:6" ht="15">
      <c r="A144" s="370"/>
      <c r="B144" s="371"/>
      <c r="C144" s="370" t="s">
        <v>133</v>
      </c>
      <c r="D144" s="406" t="s">
        <v>1322</v>
      </c>
      <c r="E144" s="408" t="s">
        <v>1324</v>
      </c>
      <c r="F144" s="373"/>
    </row>
    <row r="145" spans="1:6" ht="15">
      <c r="A145" s="370"/>
      <c r="B145" s="371"/>
      <c r="C145" s="370" t="s">
        <v>207</v>
      </c>
      <c r="D145" s="374"/>
      <c r="E145" s="372"/>
      <c r="F145" s="373"/>
    </row>
    <row r="146" spans="1:6" ht="15">
      <c r="A146" s="370"/>
      <c r="B146" s="371"/>
      <c r="C146" s="370" t="s">
        <v>10</v>
      </c>
      <c r="D146" s="374"/>
      <c r="E146" s="372"/>
      <c r="F146" s="373"/>
    </row>
    <row r="147" spans="1:6" ht="15">
      <c r="A147" s="370"/>
      <c r="B147" s="371"/>
      <c r="C147" s="370" t="s">
        <v>11</v>
      </c>
      <c r="D147" s="374"/>
      <c r="E147" s="372"/>
      <c r="F147" s="373"/>
    </row>
    <row r="148" spans="1:6" ht="15">
      <c r="A148" s="370"/>
      <c r="B148" s="371"/>
      <c r="C148" s="370" t="s">
        <v>12</v>
      </c>
      <c r="D148" s="374"/>
      <c r="E148" s="372"/>
      <c r="F148" s="373"/>
    </row>
    <row r="149" spans="1:6" ht="15">
      <c r="A149" s="362"/>
      <c r="B149" s="363"/>
      <c r="C149" s="362"/>
      <c r="D149" s="375"/>
      <c r="E149" s="364"/>
      <c r="F149" s="365"/>
    </row>
    <row r="150" spans="1:6" ht="62.5">
      <c r="A150" s="370" t="s">
        <v>799</v>
      </c>
      <c r="B150" s="371" t="s">
        <v>800</v>
      </c>
      <c r="C150" s="370"/>
      <c r="D150" s="371" t="s">
        <v>801</v>
      </c>
      <c r="E150" s="372"/>
      <c r="F150" s="373"/>
    </row>
    <row r="151" spans="1:6" ht="15">
      <c r="A151" s="370"/>
      <c r="B151" s="371"/>
      <c r="C151" s="370" t="s">
        <v>472</v>
      </c>
      <c r="D151" s="374"/>
      <c r="E151" s="372"/>
      <c r="F151" s="373"/>
    </row>
    <row r="152" spans="1:6" ht="50.5">
      <c r="A152" s="370"/>
      <c r="B152" s="371"/>
      <c r="C152" s="370" t="s">
        <v>133</v>
      </c>
      <c r="D152" s="407" t="s">
        <v>1323</v>
      </c>
      <c r="E152" s="408" t="s">
        <v>1324</v>
      </c>
      <c r="F152" s="373"/>
    </row>
    <row r="153" spans="1:6" ht="15">
      <c r="A153" s="370"/>
      <c r="B153" s="371"/>
      <c r="C153" s="370" t="s">
        <v>207</v>
      </c>
      <c r="D153" s="374"/>
      <c r="E153" s="372"/>
      <c r="F153" s="373"/>
    </row>
    <row r="154" spans="1:6" ht="15">
      <c r="A154" s="370"/>
      <c r="B154" s="371"/>
      <c r="C154" s="370" t="s">
        <v>10</v>
      </c>
      <c r="D154" s="374"/>
      <c r="E154" s="372"/>
      <c r="F154" s="373"/>
    </row>
    <row r="155" spans="1:6" ht="15">
      <c r="A155" s="370"/>
      <c r="B155" s="371"/>
      <c r="C155" s="370" t="s">
        <v>11</v>
      </c>
      <c r="D155" s="374"/>
      <c r="E155" s="372"/>
      <c r="F155" s="373"/>
    </row>
    <row r="156" spans="1:6" ht="15">
      <c r="A156" s="370"/>
      <c r="B156" s="371"/>
      <c r="C156" s="370" t="s">
        <v>12</v>
      </c>
      <c r="D156" s="374"/>
      <c r="E156" s="372"/>
      <c r="F156" s="373"/>
    </row>
    <row r="157" spans="1:6" ht="15">
      <c r="A157" s="362"/>
      <c r="B157" s="363"/>
      <c r="C157" s="362"/>
      <c r="D157" s="375"/>
      <c r="E157" s="364"/>
      <c r="F157" s="365"/>
    </row>
    <row r="158" spans="1:6" ht="15">
      <c r="A158" s="366">
        <v>1.2</v>
      </c>
      <c r="B158" s="361"/>
      <c r="C158" s="366"/>
      <c r="D158" s="361" t="s">
        <v>802</v>
      </c>
      <c r="E158" s="367"/>
      <c r="F158" s="369"/>
    </row>
    <row r="159" spans="1:6" ht="125">
      <c r="A159" s="370" t="s">
        <v>69</v>
      </c>
      <c r="B159" s="371" t="s">
        <v>95</v>
      </c>
      <c r="C159" s="370"/>
      <c r="D159" s="371" t="s">
        <v>803</v>
      </c>
      <c r="E159" s="372"/>
      <c r="F159" s="373"/>
    </row>
    <row r="160" spans="1:6" ht="15">
      <c r="A160" s="370"/>
      <c r="B160" s="371"/>
      <c r="C160" s="370" t="s">
        <v>472</v>
      </c>
      <c r="D160" s="374"/>
      <c r="E160" s="372"/>
      <c r="F160" s="373"/>
    </row>
    <row r="161" spans="1:6" ht="62.5">
      <c r="A161" s="370"/>
      <c r="B161" s="371"/>
      <c r="C161" s="370" t="s">
        <v>133</v>
      </c>
      <c r="D161" s="403" t="s">
        <v>1325</v>
      </c>
      <c r="E161" s="408" t="s">
        <v>1324</v>
      </c>
      <c r="F161" s="373"/>
    </row>
    <row r="162" spans="1:6" ht="15">
      <c r="A162" s="370"/>
      <c r="B162" s="371"/>
      <c r="C162" s="370" t="s">
        <v>207</v>
      </c>
      <c r="D162" s="374"/>
      <c r="E162" s="372"/>
      <c r="F162" s="373"/>
    </row>
    <row r="163" spans="1:6" ht="15">
      <c r="A163" s="370"/>
      <c r="B163" s="371"/>
      <c r="C163" s="370" t="s">
        <v>10</v>
      </c>
      <c r="D163" s="374"/>
      <c r="E163" s="372"/>
      <c r="F163" s="373"/>
    </row>
    <row r="164" spans="1:6" ht="15">
      <c r="A164" s="370"/>
      <c r="B164" s="371"/>
      <c r="C164" s="370" t="s">
        <v>11</v>
      </c>
      <c r="D164" s="374"/>
      <c r="E164" s="372"/>
      <c r="F164" s="373"/>
    </row>
    <row r="165" spans="1:6" ht="15">
      <c r="A165" s="370"/>
      <c r="B165" s="371"/>
      <c r="C165" s="370" t="s">
        <v>12</v>
      </c>
      <c r="D165" s="374"/>
      <c r="E165" s="372"/>
      <c r="F165" s="373"/>
    </row>
    <row r="166" spans="1:6" ht="15">
      <c r="A166" s="362"/>
      <c r="B166" s="363"/>
      <c r="C166" s="362"/>
      <c r="D166" s="375"/>
      <c r="E166" s="364"/>
      <c r="F166" s="365"/>
    </row>
    <row r="167" spans="1:6" ht="15">
      <c r="A167" s="366">
        <v>1.3</v>
      </c>
      <c r="B167" s="361"/>
      <c r="C167" s="366"/>
      <c r="D167" s="361" t="s">
        <v>804</v>
      </c>
      <c r="E167" s="367"/>
      <c r="F167" s="369"/>
    </row>
    <row r="168" spans="1:6" ht="75">
      <c r="A168" s="370" t="s">
        <v>80</v>
      </c>
      <c r="B168" s="371" t="s">
        <v>805</v>
      </c>
      <c r="C168" s="370"/>
      <c r="D168" s="371" t="s">
        <v>806</v>
      </c>
      <c r="E168" s="372"/>
      <c r="F168" s="373"/>
    </row>
    <row r="169" spans="1:6" ht="15">
      <c r="A169" s="370"/>
      <c r="B169" s="371"/>
      <c r="C169" s="370" t="s">
        <v>472</v>
      </c>
      <c r="D169" s="374"/>
      <c r="E169" s="372"/>
      <c r="F169" s="373"/>
    </row>
    <row r="170" spans="1:6" ht="15">
      <c r="A170" s="370"/>
      <c r="B170" s="371"/>
      <c r="C170" s="370" t="s">
        <v>133</v>
      </c>
      <c r="D170" s="403" t="s">
        <v>1326</v>
      </c>
      <c r="E170" s="408" t="s">
        <v>1324</v>
      </c>
      <c r="F170" s="373"/>
    </row>
    <row r="171" spans="1:6" ht="15">
      <c r="A171" s="370"/>
      <c r="B171" s="371"/>
      <c r="C171" s="370" t="s">
        <v>207</v>
      </c>
      <c r="D171" s="374"/>
      <c r="E171" s="372"/>
      <c r="F171" s="373"/>
    </row>
    <row r="172" spans="1:6" ht="15">
      <c r="A172" s="370"/>
      <c r="B172" s="371"/>
      <c r="C172" s="370" t="s">
        <v>10</v>
      </c>
      <c r="D172" s="374"/>
      <c r="E172" s="372"/>
      <c r="F172" s="373"/>
    </row>
    <row r="173" spans="1:6" ht="15">
      <c r="A173" s="370"/>
      <c r="B173" s="371"/>
      <c r="C173" s="370" t="s">
        <v>11</v>
      </c>
      <c r="D173" s="374"/>
      <c r="E173" s="372"/>
      <c r="F173" s="373"/>
    </row>
    <row r="174" spans="1:6" ht="15">
      <c r="A174" s="370"/>
      <c r="B174" s="371"/>
      <c r="C174" s="370" t="s">
        <v>12</v>
      </c>
      <c r="D174" s="374"/>
      <c r="E174" s="372"/>
      <c r="F174" s="373"/>
    </row>
    <row r="175" spans="1:6" ht="15">
      <c r="A175" s="362"/>
      <c r="B175" s="363"/>
      <c r="C175" s="362"/>
      <c r="D175" s="375"/>
      <c r="E175" s="364"/>
      <c r="F175" s="365"/>
    </row>
    <row r="176" spans="1:6" ht="15">
      <c r="A176" s="366">
        <v>2</v>
      </c>
      <c r="B176" s="361"/>
      <c r="C176" s="366"/>
      <c r="D176" s="361" t="s">
        <v>762</v>
      </c>
      <c r="E176" s="367"/>
      <c r="F176" s="368"/>
    </row>
    <row r="177" spans="1:6" ht="25">
      <c r="A177" s="366">
        <v>2.1</v>
      </c>
      <c r="B177" s="361"/>
      <c r="C177" s="366"/>
      <c r="D177" s="361" t="s">
        <v>807</v>
      </c>
      <c r="E177" s="367"/>
      <c r="F177" s="369"/>
    </row>
    <row r="178" spans="1:6" ht="87.5">
      <c r="A178" s="370" t="s">
        <v>808</v>
      </c>
      <c r="B178" s="371" t="s">
        <v>809</v>
      </c>
      <c r="C178" s="370"/>
      <c r="D178" s="371" t="s">
        <v>810</v>
      </c>
      <c r="E178" s="372"/>
      <c r="F178" s="373"/>
    </row>
    <row r="179" spans="1:6" ht="15">
      <c r="A179" s="370"/>
      <c r="B179" s="371"/>
      <c r="C179" s="370" t="s">
        <v>472</v>
      </c>
      <c r="D179" s="374"/>
      <c r="E179" s="372"/>
      <c r="F179" s="373"/>
    </row>
    <row r="180" spans="1:6">
      <c r="A180" s="370"/>
      <c r="B180" s="371"/>
      <c r="C180" s="370" t="s">
        <v>133</v>
      </c>
      <c r="D180" s="409" t="s">
        <v>1327</v>
      </c>
      <c r="E180" s="410" t="s">
        <v>1324</v>
      </c>
      <c r="F180" s="373"/>
    </row>
    <row r="181" spans="1:6" ht="15">
      <c r="A181" s="370"/>
      <c r="B181" s="371"/>
      <c r="C181" s="370" t="s">
        <v>207</v>
      </c>
      <c r="D181" s="374"/>
      <c r="E181" s="372"/>
      <c r="F181" s="373"/>
    </row>
    <row r="182" spans="1:6" ht="15">
      <c r="A182" s="370"/>
      <c r="B182" s="371"/>
      <c r="C182" s="370" t="s">
        <v>10</v>
      </c>
      <c r="D182" s="374"/>
      <c r="E182" s="372"/>
      <c r="F182" s="373"/>
    </row>
    <row r="183" spans="1:6" ht="15">
      <c r="A183" s="370"/>
      <c r="B183" s="371"/>
      <c r="C183" s="370" t="s">
        <v>11</v>
      </c>
      <c r="D183" s="374"/>
      <c r="E183" s="372"/>
      <c r="F183" s="373"/>
    </row>
    <row r="184" spans="1:6" ht="15">
      <c r="A184" s="370"/>
      <c r="B184" s="371"/>
      <c r="C184" s="370" t="s">
        <v>12</v>
      </c>
      <c r="D184" s="374"/>
      <c r="E184" s="372"/>
      <c r="F184" s="373"/>
    </row>
    <row r="185" spans="1:6" ht="15">
      <c r="A185" s="362"/>
      <c r="B185" s="363"/>
      <c r="C185" s="362"/>
      <c r="D185" s="375"/>
      <c r="E185" s="364"/>
      <c r="F185" s="365"/>
    </row>
    <row r="186" spans="1:6" ht="87.5">
      <c r="A186" s="370" t="s">
        <v>811</v>
      </c>
      <c r="B186" s="371" t="s">
        <v>812</v>
      </c>
      <c r="C186" s="370"/>
      <c r="D186" s="371" t="s">
        <v>813</v>
      </c>
      <c r="E186" s="372"/>
      <c r="F186" s="373"/>
    </row>
    <row r="187" spans="1:6" ht="15">
      <c r="A187" s="370"/>
      <c r="B187" s="371"/>
      <c r="C187" s="370" t="s">
        <v>472</v>
      </c>
      <c r="D187" s="374"/>
      <c r="E187" s="372"/>
      <c r="F187" s="373"/>
    </row>
    <row r="188" spans="1:6" ht="25">
      <c r="A188" s="370"/>
      <c r="B188" s="371"/>
      <c r="C188" s="370" t="s">
        <v>133</v>
      </c>
      <c r="D188" s="403" t="s">
        <v>1328</v>
      </c>
      <c r="E188" s="408" t="s">
        <v>1324</v>
      </c>
      <c r="F188" s="373"/>
    </row>
    <row r="189" spans="1:6" ht="15">
      <c r="A189" s="370"/>
      <c r="B189" s="371"/>
      <c r="C189" s="370" t="s">
        <v>207</v>
      </c>
      <c r="D189" s="374"/>
      <c r="E189" s="372"/>
      <c r="F189" s="373"/>
    </row>
    <row r="190" spans="1:6" ht="15">
      <c r="A190" s="370"/>
      <c r="B190" s="371"/>
      <c r="C190" s="370" t="s">
        <v>10</v>
      </c>
      <c r="D190" s="374"/>
      <c r="E190" s="372"/>
      <c r="F190" s="373"/>
    </row>
    <row r="191" spans="1:6" ht="15">
      <c r="A191" s="370"/>
      <c r="B191" s="371"/>
      <c r="C191" s="370" t="s">
        <v>11</v>
      </c>
      <c r="D191" s="374"/>
      <c r="E191" s="372"/>
      <c r="F191" s="373"/>
    </row>
    <row r="192" spans="1:6" ht="15">
      <c r="A192" s="370"/>
      <c r="B192" s="371"/>
      <c r="C192" s="370" t="s">
        <v>12</v>
      </c>
      <c r="D192" s="374"/>
      <c r="E192" s="372"/>
      <c r="F192" s="373"/>
    </row>
    <row r="193" spans="1:6" ht="15">
      <c r="A193" s="362"/>
      <c r="B193" s="363"/>
      <c r="C193" s="362"/>
      <c r="D193" s="375"/>
      <c r="E193" s="364"/>
      <c r="F193" s="365"/>
    </row>
    <row r="194" spans="1:6" ht="87.5">
      <c r="A194" s="370" t="s">
        <v>814</v>
      </c>
      <c r="B194" s="371" t="s">
        <v>487</v>
      </c>
      <c r="C194" s="370"/>
      <c r="D194" s="371" t="s">
        <v>815</v>
      </c>
      <c r="E194" s="372"/>
      <c r="F194" s="373"/>
    </row>
    <row r="195" spans="1:6" ht="15">
      <c r="A195" s="370"/>
      <c r="B195" s="371"/>
      <c r="C195" s="370" t="s">
        <v>472</v>
      </c>
      <c r="D195" s="374"/>
      <c r="E195" s="372"/>
      <c r="F195" s="373"/>
    </row>
    <row r="196" spans="1:6">
      <c r="A196" s="370"/>
      <c r="B196" s="371"/>
      <c r="C196" s="370" t="s">
        <v>133</v>
      </c>
      <c r="D196" s="409" t="s">
        <v>1327</v>
      </c>
      <c r="E196" s="410" t="s">
        <v>1324</v>
      </c>
      <c r="F196" s="373"/>
    </row>
    <row r="197" spans="1:6" ht="15">
      <c r="A197" s="370"/>
      <c r="B197" s="371"/>
      <c r="C197" s="370" t="s">
        <v>207</v>
      </c>
      <c r="D197" s="374"/>
      <c r="E197" s="372"/>
      <c r="F197" s="373"/>
    </row>
    <row r="198" spans="1:6" ht="15">
      <c r="A198" s="370"/>
      <c r="B198" s="371"/>
      <c r="C198" s="370" t="s">
        <v>10</v>
      </c>
      <c r="D198" s="374"/>
      <c r="E198" s="372"/>
      <c r="F198" s="373"/>
    </row>
    <row r="199" spans="1:6" ht="15">
      <c r="A199" s="370"/>
      <c r="B199" s="371"/>
      <c r="C199" s="370" t="s">
        <v>11</v>
      </c>
      <c r="D199" s="374"/>
      <c r="E199" s="372"/>
      <c r="F199" s="373"/>
    </row>
    <row r="200" spans="1:6" ht="15">
      <c r="A200" s="370"/>
      <c r="B200" s="371"/>
      <c r="C200" s="370" t="s">
        <v>12</v>
      </c>
      <c r="D200" s="374"/>
      <c r="E200" s="372"/>
      <c r="F200" s="373"/>
    </row>
    <row r="201" spans="1:6" ht="15">
      <c r="A201" s="362"/>
      <c r="B201" s="363"/>
      <c r="C201" s="362"/>
      <c r="D201" s="375"/>
      <c r="E201" s="364"/>
      <c r="F201" s="365"/>
    </row>
    <row r="202" spans="1:6" ht="100">
      <c r="A202" s="370" t="s">
        <v>816</v>
      </c>
      <c r="B202" s="371" t="s">
        <v>485</v>
      </c>
      <c r="C202" s="370"/>
      <c r="D202" s="371" t="s">
        <v>817</v>
      </c>
      <c r="E202" s="372"/>
      <c r="F202" s="373"/>
    </row>
    <row r="203" spans="1:6" ht="15">
      <c r="A203" s="370"/>
      <c r="B203" s="371"/>
      <c r="C203" s="370" t="s">
        <v>472</v>
      </c>
      <c r="D203" s="374"/>
      <c r="E203" s="372"/>
      <c r="F203" s="373"/>
    </row>
    <row r="204" spans="1:6" ht="15">
      <c r="A204" s="370"/>
      <c r="B204" s="371"/>
      <c r="C204" s="370" t="s">
        <v>133</v>
      </c>
      <c r="D204" s="374"/>
      <c r="E204" s="372"/>
      <c r="F204" s="373"/>
    </row>
    <row r="205" spans="1:6" ht="15">
      <c r="A205" s="370"/>
      <c r="B205" s="371"/>
      <c r="C205" s="370" t="s">
        <v>207</v>
      </c>
      <c r="D205" s="374"/>
      <c r="E205" s="372"/>
      <c r="F205" s="373"/>
    </row>
    <row r="206" spans="1:6" ht="15">
      <c r="A206" s="370"/>
      <c r="B206" s="371"/>
      <c r="C206" s="370" t="s">
        <v>10</v>
      </c>
      <c r="D206" s="374"/>
      <c r="E206" s="372"/>
      <c r="F206" s="373"/>
    </row>
    <row r="207" spans="1:6" ht="15">
      <c r="A207" s="370"/>
      <c r="B207" s="371"/>
      <c r="C207" s="370" t="s">
        <v>11</v>
      </c>
      <c r="D207" s="374"/>
      <c r="E207" s="372"/>
      <c r="F207" s="373"/>
    </row>
    <row r="208" spans="1:6" ht="15">
      <c r="A208" s="370"/>
      <c r="B208" s="371"/>
      <c r="C208" s="370" t="s">
        <v>12</v>
      </c>
      <c r="D208" s="374"/>
      <c r="E208" s="372"/>
      <c r="F208" s="373"/>
    </row>
    <row r="209" spans="1:6" ht="15">
      <c r="A209" s="362"/>
      <c r="B209" s="363"/>
      <c r="C209" s="362"/>
      <c r="D209" s="375"/>
      <c r="E209" s="364"/>
      <c r="F209" s="365"/>
    </row>
    <row r="210" spans="1:6" ht="100">
      <c r="A210" s="370" t="s">
        <v>818</v>
      </c>
      <c r="B210" s="371" t="s">
        <v>819</v>
      </c>
      <c r="C210" s="370"/>
      <c r="D210" s="371" t="s">
        <v>820</v>
      </c>
      <c r="E210" s="372"/>
      <c r="F210" s="373"/>
    </row>
    <row r="211" spans="1:6" ht="15">
      <c r="A211" s="370"/>
      <c r="B211" s="371"/>
      <c r="C211" s="370" t="s">
        <v>472</v>
      </c>
      <c r="D211" s="374"/>
      <c r="E211" s="372"/>
      <c r="F211" s="373"/>
    </row>
    <row r="212" spans="1:6" ht="25">
      <c r="A212" s="370"/>
      <c r="B212" s="371"/>
      <c r="C212" s="370" t="s">
        <v>133</v>
      </c>
      <c r="D212" s="403" t="s">
        <v>1329</v>
      </c>
      <c r="E212" s="408" t="s">
        <v>1324</v>
      </c>
      <c r="F212" s="373"/>
    </row>
    <row r="213" spans="1:6" ht="15">
      <c r="A213" s="370"/>
      <c r="B213" s="371"/>
      <c r="C213" s="370" t="s">
        <v>207</v>
      </c>
      <c r="D213" s="374"/>
      <c r="E213" s="372"/>
      <c r="F213" s="373"/>
    </row>
    <row r="214" spans="1:6" ht="15">
      <c r="A214" s="370"/>
      <c r="B214" s="371"/>
      <c r="C214" s="370" t="s">
        <v>10</v>
      </c>
      <c r="D214" s="374"/>
      <c r="E214" s="372"/>
      <c r="F214" s="373"/>
    </row>
    <row r="215" spans="1:6" ht="15">
      <c r="A215" s="370"/>
      <c r="B215" s="371"/>
      <c r="C215" s="370" t="s">
        <v>11</v>
      </c>
      <c r="D215" s="374"/>
      <c r="E215" s="372"/>
      <c r="F215" s="373"/>
    </row>
    <row r="216" spans="1:6" ht="15">
      <c r="A216" s="370"/>
      <c r="B216" s="371"/>
      <c r="C216" s="370" t="s">
        <v>12</v>
      </c>
      <c r="D216" s="374"/>
      <c r="E216" s="372"/>
      <c r="F216" s="373"/>
    </row>
    <row r="217" spans="1:6" ht="15">
      <c r="A217" s="362"/>
      <c r="B217" s="363"/>
      <c r="C217" s="362"/>
      <c r="D217" s="375"/>
      <c r="E217" s="364"/>
      <c r="F217" s="365"/>
    </row>
    <row r="218" spans="1:6" ht="25">
      <c r="A218" s="366">
        <v>2.2000000000000002</v>
      </c>
      <c r="B218" s="361"/>
      <c r="C218" s="366"/>
      <c r="D218" s="361" t="s">
        <v>821</v>
      </c>
      <c r="E218" s="367"/>
      <c r="F218" s="369"/>
    </row>
    <row r="219" spans="1:6" ht="100">
      <c r="A219" s="370" t="s">
        <v>822</v>
      </c>
      <c r="B219" s="371" t="s">
        <v>823</v>
      </c>
      <c r="C219" s="370"/>
      <c r="D219" s="371" t="s">
        <v>824</v>
      </c>
      <c r="E219" s="372"/>
      <c r="F219" s="373"/>
    </row>
    <row r="220" spans="1:6" ht="15">
      <c r="A220" s="370"/>
      <c r="B220" s="371"/>
      <c r="C220" s="370" t="s">
        <v>472</v>
      </c>
      <c r="D220" s="374"/>
      <c r="E220" s="372"/>
      <c r="F220" s="373"/>
    </row>
    <row r="221" spans="1:6">
      <c r="A221" s="370"/>
      <c r="B221" s="371"/>
      <c r="C221" s="370" t="s">
        <v>133</v>
      </c>
      <c r="D221" s="409" t="s">
        <v>1330</v>
      </c>
      <c r="E221" s="410" t="s">
        <v>1324</v>
      </c>
      <c r="F221" s="373"/>
    </row>
    <row r="222" spans="1:6" ht="15">
      <c r="A222" s="370"/>
      <c r="B222" s="371"/>
      <c r="C222" s="370" t="s">
        <v>207</v>
      </c>
      <c r="D222" s="403"/>
      <c r="E222" s="412"/>
      <c r="F222" s="373"/>
    </row>
    <row r="223" spans="1:6" ht="15">
      <c r="A223" s="370"/>
      <c r="B223" s="371"/>
      <c r="C223" s="370" t="s">
        <v>10</v>
      </c>
      <c r="D223" s="403"/>
      <c r="E223" s="412"/>
      <c r="F223" s="373"/>
    </row>
    <row r="224" spans="1:6" ht="15">
      <c r="A224" s="370"/>
      <c r="B224" s="371"/>
      <c r="C224" s="370" t="s">
        <v>11</v>
      </c>
      <c r="D224" s="403"/>
      <c r="E224" s="412"/>
      <c r="F224" s="373"/>
    </row>
    <row r="225" spans="1:6" ht="15">
      <c r="A225" s="370"/>
      <c r="B225" s="371"/>
      <c r="C225" s="370" t="s">
        <v>12</v>
      </c>
      <c r="D225" s="403"/>
      <c r="E225" s="412"/>
      <c r="F225" s="373"/>
    </row>
    <row r="226" spans="1:6" ht="15">
      <c r="A226" s="362"/>
      <c r="B226" s="363"/>
      <c r="C226" s="362"/>
      <c r="D226" s="404"/>
      <c r="E226" s="411"/>
      <c r="F226" s="365"/>
    </row>
    <row r="227" spans="1:6" ht="87.5">
      <c r="A227" s="370" t="s">
        <v>825</v>
      </c>
      <c r="B227" s="371" t="s">
        <v>826</v>
      </c>
      <c r="C227" s="370"/>
      <c r="D227" s="405" t="s">
        <v>827</v>
      </c>
      <c r="E227" s="408"/>
      <c r="F227" s="373"/>
    </row>
    <row r="228" spans="1:6" ht="15">
      <c r="A228" s="370"/>
      <c r="B228" s="371"/>
      <c r="C228" s="370" t="s">
        <v>472</v>
      </c>
      <c r="D228" s="403"/>
      <c r="E228" s="412"/>
      <c r="F228" s="373"/>
    </row>
    <row r="229" spans="1:6">
      <c r="A229" s="370"/>
      <c r="B229" s="371"/>
      <c r="C229" s="370" t="s">
        <v>133</v>
      </c>
      <c r="D229" s="409" t="s">
        <v>1331</v>
      </c>
      <c r="E229" s="410" t="s">
        <v>1324</v>
      </c>
      <c r="F229" s="373"/>
    </row>
    <row r="230" spans="1:6" ht="15">
      <c r="A230" s="370"/>
      <c r="B230" s="371"/>
      <c r="C230" s="370" t="s">
        <v>207</v>
      </c>
      <c r="D230" s="403"/>
      <c r="E230" s="412"/>
      <c r="F230" s="373"/>
    </row>
    <row r="231" spans="1:6" ht="15">
      <c r="A231" s="370"/>
      <c r="B231" s="371"/>
      <c r="C231" s="370" t="s">
        <v>10</v>
      </c>
      <c r="D231" s="403"/>
      <c r="E231" s="412"/>
      <c r="F231" s="373"/>
    </row>
    <row r="232" spans="1:6" ht="15">
      <c r="A232" s="370"/>
      <c r="B232" s="371"/>
      <c r="C232" s="370" t="s">
        <v>11</v>
      </c>
      <c r="D232" s="403"/>
      <c r="E232" s="412"/>
      <c r="F232" s="373"/>
    </row>
    <row r="233" spans="1:6" ht="15">
      <c r="A233" s="370"/>
      <c r="B233" s="371"/>
      <c r="C233" s="370" t="s">
        <v>12</v>
      </c>
      <c r="D233" s="403"/>
      <c r="E233" s="412"/>
      <c r="F233" s="373"/>
    </row>
    <row r="234" spans="1:6" ht="15">
      <c r="A234" s="362"/>
      <c r="B234" s="363"/>
      <c r="C234" s="362"/>
      <c r="D234" s="404"/>
      <c r="E234" s="411"/>
      <c r="F234" s="365"/>
    </row>
    <row r="235" spans="1:6" ht="87.5">
      <c r="A235" s="370" t="s">
        <v>828</v>
      </c>
      <c r="B235" s="371" t="s">
        <v>829</v>
      </c>
      <c r="C235" s="370"/>
      <c r="D235" s="405" t="s">
        <v>830</v>
      </c>
      <c r="E235" s="408"/>
      <c r="F235" s="373"/>
    </row>
    <row r="236" spans="1:6" ht="15">
      <c r="A236" s="370"/>
      <c r="B236" s="371"/>
      <c r="C236" s="370" t="s">
        <v>472</v>
      </c>
      <c r="D236" s="403"/>
      <c r="E236" s="412"/>
      <c r="F236" s="373"/>
    </row>
    <row r="237" spans="1:6" ht="25">
      <c r="A237" s="370"/>
      <c r="B237" s="371"/>
      <c r="C237" s="370" t="s">
        <v>133</v>
      </c>
      <c r="D237" s="409" t="s">
        <v>1332</v>
      </c>
      <c r="E237" s="410" t="s">
        <v>1324</v>
      </c>
      <c r="F237" s="373"/>
    </row>
    <row r="238" spans="1:6" ht="15">
      <c r="A238" s="370"/>
      <c r="B238" s="371"/>
      <c r="C238" s="370" t="s">
        <v>207</v>
      </c>
      <c r="D238" s="374"/>
      <c r="E238" s="372"/>
      <c r="F238" s="373"/>
    </row>
    <row r="239" spans="1:6" ht="15">
      <c r="A239" s="370"/>
      <c r="B239" s="371"/>
      <c r="C239" s="370" t="s">
        <v>10</v>
      </c>
      <c r="D239" s="374"/>
      <c r="E239" s="372"/>
      <c r="F239" s="373"/>
    </row>
    <row r="240" spans="1:6" ht="15">
      <c r="A240" s="370"/>
      <c r="B240" s="371"/>
      <c r="C240" s="370" t="s">
        <v>11</v>
      </c>
      <c r="D240" s="374"/>
      <c r="E240" s="372"/>
      <c r="F240" s="373"/>
    </row>
    <row r="241" spans="1:6" ht="15">
      <c r="A241" s="370"/>
      <c r="B241" s="371"/>
      <c r="C241" s="370" t="s">
        <v>12</v>
      </c>
      <c r="D241" s="374"/>
      <c r="E241" s="372"/>
      <c r="F241" s="373"/>
    </row>
    <row r="242" spans="1:6" ht="15">
      <c r="A242" s="362"/>
      <c r="B242" s="363"/>
      <c r="C242" s="362"/>
      <c r="D242" s="375"/>
      <c r="E242" s="364"/>
      <c r="F242" s="365"/>
    </row>
    <row r="243" spans="1:6" ht="62.5">
      <c r="A243" s="370" t="s">
        <v>831</v>
      </c>
      <c r="B243" s="371" t="s">
        <v>832</v>
      </c>
      <c r="C243" s="370"/>
      <c r="D243" s="371" t="s">
        <v>833</v>
      </c>
      <c r="E243" s="372"/>
      <c r="F243" s="373"/>
    </row>
    <row r="244" spans="1:6" ht="15">
      <c r="A244" s="370"/>
      <c r="B244" s="371"/>
      <c r="C244" s="370" t="s">
        <v>472</v>
      </c>
      <c r="D244" s="374"/>
      <c r="E244" s="372"/>
      <c r="F244" s="373"/>
    </row>
    <row r="245" spans="1:6" ht="25">
      <c r="A245" s="370"/>
      <c r="B245" s="371"/>
      <c r="C245" s="370" t="s">
        <v>133</v>
      </c>
      <c r="D245" s="409" t="s">
        <v>1332</v>
      </c>
      <c r="E245" s="410" t="s">
        <v>1324</v>
      </c>
      <c r="F245" s="373"/>
    </row>
    <row r="246" spans="1:6" ht="15">
      <c r="A246" s="370"/>
      <c r="B246" s="371"/>
      <c r="C246" s="370" t="s">
        <v>207</v>
      </c>
      <c r="D246" s="403"/>
      <c r="E246" s="412"/>
      <c r="F246" s="373"/>
    </row>
    <row r="247" spans="1:6" ht="15">
      <c r="A247" s="370"/>
      <c r="B247" s="371"/>
      <c r="C247" s="370" t="s">
        <v>10</v>
      </c>
      <c r="D247" s="403"/>
      <c r="E247" s="412"/>
      <c r="F247" s="373"/>
    </row>
    <row r="248" spans="1:6" ht="15">
      <c r="A248" s="370"/>
      <c r="B248" s="371"/>
      <c r="C248" s="370" t="s">
        <v>11</v>
      </c>
      <c r="D248" s="403"/>
      <c r="E248" s="412"/>
      <c r="F248" s="373"/>
    </row>
    <row r="249" spans="1:6" ht="15">
      <c r="A249" s="370"/>
      <c r="B249" s="371"/>
      <c r="C249" s="370" t="s">
        <v>12</v>
      </c>
      <c r="D249" s="403"/>
      <c r="E249" s="412"/>
      <c r="F249" s="373"/>
    </row>
    <row r="250" spans="1:6" ht="15">
      <c r="A250" s="362"/>
      <c r="B250" s="363"/>
      <c r="C250" s="362"/>
      <c r="D250" s="404"/>
      <c r="E250" s="411"/>
      <c r="F250" s="365"/>
    </row>
    <row r="251" spans="1:6" ht="87.5">
      <c r="A251" s="370" t="s">
        <v>834</v>
      </c>
      <c r="B251" s="371" t="s">
        <v>835</v>
      </c>
      <c r="C251" s="370"/>
      <c r="D251" s="405" t="s">
        <v>836</v>
      </c>
      <c r="E251" s="408"/>
      <c r="F251" s="373"/>
    </row>
    <row r="252" spans="1:6" ht="15">
      <c r="A252" s="370"/>
      <c r="B252" s="371"/>
      <c r="C252" s="370" t="s">
        <v>472</v>
      </c>
      <c r="D252" s="403"/>
      <c r="E252" s="412"/>
      <c r="F252" s="373"/>
    </row>
    <row r="253" spans="1:6">
      <c r="A253" s="370"/>
      <c r="B253" s="371"/>
      <c r="C253" s="370" t="s">
        <v>133</v>
      </c>
      <c r="D253" s="409" t="s">
        <v>1333</v>
      </c>
      <c r="E253" s="410" t="s">
        <v>1324</v>
      </c>
      <c r="F253" s="373"/>
    </row>
    <row r="254" spans="1:6" ht="15">
      <c r="A254" s="370"/>
      <c r="B254" s="371"/>
      <c r="C254" s="370" t="s">
        <v>207</v>
      </c>
      <c r="D254" s="403"/>
      <c r="E254" s="412"/>
      <c r="F254" s="373"/>
    </row>
    <row r="255" spans="1:6" ht="15">
      <c r="A255" s="370"/>
      <c r="B255" s="371"/>
      <c r="C255" s="370" t="s">
        <v>10</v>
      </c>
      <c r="D255" s="403"/>
      <c r="E255" s="412"/>
      <c r="F255" s="373"/>
    </row>
    <row r="256" spans="1:6" ht="15">
      <c r="A256" s="370"/>
      <c r="B256" s="371"/>
      <c r="C256" s="370" t="s">
        <v>11</v>
      </c>
      <c r="D256" s="403"/>
      <c r="E256" s="412"/>
      <c r="F256" s="373"/>
    </row>
    <row r="257" spans="1:6" ht="15">
      <c r="A257" s="370"/>
      <c r="B257" s="371"/>
      <c r="C257" s="370" t="s">
        <v>12</v>
      </c>
      <c r="D257" s="403"/>
      <c r="E257" s="412"/>
      <c r="F257" s="373"/>
    </row>
    <row r="258" spans="1:6" ht="15">
      <c r="A258" s="362"/>
      <c r="B258" s="363"/>
      <c r="C258" s="362"/>
      <c r="D258" s="404"/>
      <c r="E258" s="411"/>
      <c r="F258" s="365"/>
    </row>
    <row r="259" spans="1:6" ht="62.5">
      <c r="A259" s="370" t="s">
        <v>837</v>
      </c>
      <c r="B259" s="371" t="s">
        <v>838</v>
      </c>
      <c r="C259" s="370"/>
      <c r="D259" s="405" t="s">
        <v>839</v>
      </c>
      <c r="E259" s="408"/>
      <c r="F259" s="373"/>
    </row>
    <row r="260" spans="1:6" ht="15">
      <c r="A260" s="370"/>
      <c r="B260" s="371"/>
      <c r="C260" s="370" t="s">
        <v>472</v>
      </c>
      <c r="D260" s="403"/>
      <c r="E260" s="412"/>
      <c r="F260" s="373"/>
    </row>
    <row r="261" spans="1:6" ht="25">
      <c r="A261" s="370"/>
      <c r="B261" s="371"/>
      <c r="C261" s="370" t="s">
        <v>133</v>
      </c>
      <c r="D261" s="409" t="s">
        <v>1334</v>
      </c>
      <c r="E261" s="410" t="s">
        <v>1324</v>
      </c>
      <c r="F261" s="373"/>
    </row>
    <row r="262" spans="1:6" ht="15">
      <c r="A262" s="370"/>
      <c r="B262" s="371"/>
      <c r="C262" s="370" t="s">
        <v>207</v>
      </c>
      <c r="D262" s="403"/>
      <c r="E262" s="412"/>
      <c r="F262" s="373"/>
    </row>
    <row r="263" spans="1:6" ht="15">
      <c r="A263" s="370"/>
      <c r="B263" s="371"/>
      <c r="C263" s="370" t="s">
        <v>10</v>
      </c>
      <c r="D263" s="403"/>
      <c r="E263" s="412"/>
      <c r="F263" s="373"/>
    </row>
    <row r="264" spans="1:6" ht="15">
      <c r="A264" s="370"/>
      <c r="B264" s="371"/>
      <c r="C264" s="370" t="s">
        <v>11</v>
      </c>
      <c r="D264" s="403"/>
      <c r="E264" s="412"/>
      <c r="F264" s="373"/>
    </row>
    <row r="265" spans="1:6" ht="15">
      <c r="A265" s="370"/>
      <c r="B265" s="371"/>
      <c r="C265" s="370" t="s">
        <v>12</v>
      </c>
      <c r="D265" s="403"/>
      <c r="E265" s="412"/>
      <c r="F265" s="373"/>
    </row>
    <row r="266" spans="1:6" ht="15">
      <c r="A266" s="362"/>
      <c r="B266" s="363"/>
      <c r="C266" s="362"/>
      <c r="D266" s="404"/>
      <c r="E266" s="411"/>
      <c r="F266" s="365"/>
    </row>
    <row r="267" spans="1:6" ht="100">
      <c r="A267" s="370" t="s">
        <v>840</v>
      </c>
      <c r="B267" s="371" t="s">
        <v>841</v>
      </c>
      <c r="C267" s="370"/>
      <c r="D267" s="405" t="s">
        <v>842</v>
      </c>
      <c r="E267" s="408"/>
      <c r="F267" s="373"/>
    </row>
    <row r="268" spans="1:6" ht="15">
      <c r="A268" s="370"/>
      <c r="B268" s="371"/>
      <c r="C268" s="370" t="s">
        <v>472</v>
      </c>
      <c r="D268" s="403"/>
      <c r="E268" s="412"/>
      <c r="F268" s="373"/>
    </row>
    <row r="269" spans="1:6" ht="25">
      <c r="A269" s="370"/>
      <c r="B269" s="371"/>
      <c r="C269" s="370" t="s">
        <v>133</v>
      </c>
      <c r="D269" s="403" t="s">
        <v>1335</v>
      </c>
      <c r="E269" s="408" t="s">
        <v>1324</v>
      </c>
      <c r="F269" s="373"/>
    </row>
    <row r="270" spans="1:6" ht="15">
      <c r="A270" s="370"/>
      <c r="B270" s="371"/>
      <c r="C270" s="370" t="s">
        <v>207</v>
      </c>
      <c r="D270" s="374"/>
      <c r="E270" s="372"/>
      <c r="F270" s="373"/>
    </row>
    <row r="271" spans="1:6" ht="15">
      <c r="A271" s="370"/>
      <c r="B271" s="371"/>
      <c r="C271" s="370" t="s">
        <v>10</v>
      </c>
      <c r="D271" s="374"/>
      <c r="E271" s="372"/>
      <c r="F271" s="373"/>
    </row>
    <row r="272" spans="1:6" ht="15">
      <c r="A272" s="370"/>
      <c r="B272" s="371"/>
      <c r="C272" s="370" t="s">
        <v>11</v>
      </c>
      <c r="D272" s="374"/>
      <c r="E272" s="372"/>
      <c r="F272" s="373"/>
    </row>
    <row r="273" spans="1:6" ht="15">
      <c r="A273" s="370"/>
      <c r="B273" s="371"/>
      <c r="C273" s="370" t="s">
        <v>12</v>
      </c>
      <c r="D273" s="374"/>
      <c r="E273" s="372"/>
      <c r="F273" s="373"/>
    </row>
    <row r="274" spans="1:6" ht="15">
      <c r="A274" s="362"/>
      <c r="B274" s="363"/>
      <c r="C274" s="362"/>
      <c r="D274" s="375"/>
      <c r="E274" s="364"/>
      <c r="F274" s="365"/>
    </row>
    <row r="275" spans="1:6" ht="62.5">
      <c r="A275" s="370" t="s">
        <v>843</v>
      </c>
      <c r="B275" s="371" t="s">
        <v>844</v>
      </c>
      <c r="C275" s="370"/>
      <c r="D275" s="371" t="s">
        <v>845</v>
      </c>
      <c r="E275" s="372"/>
      <c r="F275" s="373"/>
    </row>
    <row r="276" spans="1:6" ht="15">
      <c r="A276" s="370"/>
      <c r="B276" s="371"/>
      <c r="C276" s="370" t="s">
        <v>472</v>
      </c>
      <c r="D276" s="374"/>
      <c r="E276" s="372"/>
      <c r="F276" s="373"/>
    </row>
    <row r="277" spans="1:6" ht="15">
      <c r="A277" s="370"/>
      <c r="B277" s="371"/>
      <c r="C277" s="370" t="s">
        <v>133</v>
      </c>
      <c r="D277" s="403" t="s">
        <v>1336</v>
      </c>
      <c r="E277" s="408" t="s">
        <v>1324</v>
      </c>
      <c r="F277" s="373"/>
    </row>
    <row r="278" spans="1:6" ht="15">
      <c r="A278" s="370"/>
      <c r="B278" s="371"/>
      <c r="C278" s="370" t="s">
        <v>207</v>
      </c>
      <c r="D278" s="403"/>
      <c r="E278" s="412"/>
      <c r="F278" s="373"/>
    </row>
    <row r="279" spans="1:6" ht="15">
      <c r="A279" s="370"/>
      <c r="B279" s="371"/>
      <c r="C279" s="370" t="s">
        <v>10</v>
      </c>
      <c r="D279" s="403"/>
      <c r="E279" s="412"/>
      <c r="F279" s="373"/>
    </row>
    <row r="280" spans="1:6" ht="15">
      <c r="A280" s="370"/>
      <c r="B280" s="371"/>
      <c r="C280" s="370" t="s">
        <v>11</v>
      </c>
      <c r="D280" s="403"/>
      <c r="E280" s="412"/>
      <c r="F280" s="373"/>
    </row>
    <row r="281" spans="1:6" ht="15">
      <c r="A281" s="370"/>
      <c r="B281" s="371"/>
      <c r="C281" s="370" t="s">
        <v>12</v>
      </c>
      <c r="D281" s="403"/>
      <c r="E281" s="412"/>
      <c r="F281" s="373"/>
    </row>
    <row r="282" spans="1:6" ht="15">
      <c r="A282" s="362"/>
      <c r="B282" s="363"/>
      <c r="C282" s="362"/>
      <c r="D282" s="404"/>
      <c r="E282" s="411"/>
      <c r="F282" s="365"/>
    </row>
    <row r="283" spans="1:6" ht="62.5">
      <c r="A283" s="370" t="s">
        <v>846</v>
      </c>
      <c r="B283" s="371" t="s">
        <v>847</v>
      </c>
      <c r="C283" s="370"/>
      <c r="D283" s="405" t="s">
        <v>848</v>
      </c>
      <c r="E283" s="408"/>
      <c r="F283" s="373"/>
    </row>
    <row r="284" spans="1:6" ht="15">
      <c r="A284" s="370"/>
      <c r="B284" s="371"/>
      <c r="C284" s="370" t="s">
        <v>472</v>
      </c>
      <c r="D284" s="403"/>
      <c r="E284" s="412"/>
      <c r="F284" s="373"/>
    </row>
    <row r="285" spans="1:6" ht="37.5">
      <c r="A285" s="370"/>
      <c r="B285" s="371"/>
      <c r="C285" s="370" t="s">
        <v>133</v>
      </c>
      <c r="D285" s="403" t="s">
        <v>1337</v>
      </c>
      <c r="E285" s="408" t="s">
        <v>1324</v>
      </c>
      <c r="F285" s="373"/>
    </row>
    <row r="286" spans="1:6" ht="15">
      <c r="A286" s="370"/>
      <c r="B286" s="371"/>
      <c r="C286" s="370" t="s">
        <v>207</v>
      </c>
      <c r="D286" s="403"/>
      <c r="E286" s="412"/>
      <c r="F286" s="373"/>
    </row>
    <row r="287" spans="1:6" ht="15">
      <c r="A287" s="370"/>
      <c r="B287" s="371"/>
      <c r="C287" s="370" t="s">
        <v>10</v>
      </c>
      <c r="D287" s="403"/>
      <c r="E287" s="412"/>
      <c r="F287" s="373"/>
    </row>
    <row r="288" spans="1:6" ht="15">
      <c r="A288" s="370"/>
      <c r="B288" s="371"/>
      <c r="C288" s="370" t="s">
        <v>11</v>
      </c>
      <c r="D288" s="403"/>
      <c r="E288" s="412"/>
      <c r="F288" s="373"/>
    </row>
    <row r="289" spans="1:6" ht="15">
      <c r="A289" s="370"/>
      <c r="B289" s="371"/>
      <c r="C289" s="370" t="s">
        <v>12</v>
      </c>
      <c r="D289" s="403"/>
      <c r="E289" s="412"/>
      <c r="F289" s="373"/>
    </row>
    <row r="290" spans="1:6" ht="15">
      <c r="A290" s="362"/>
      <c r="B290" s="363"/>
      <c r="C290" s="362"/>
      <c r="D290" s="404"/>
      <c r="E290" s="411"/>
      <c r="F290" s="365"/>
    </row>
    <row r="291" spans="1:6" ht="62.5">
      <c r="A291" s="370" t="s">
        <v>849</v>
      </c>
      <c r="B291" s="371" t="s">
        <v>850</v>
      </c>
      <c r="C291" s="370"/>
      <c r="D291" s="405" t="s">
        <v>851</v>
      </c>
      <c r="E291" s="408"/>
      <c r="F291" s="373"/>
    </row>
    <row r="292" spans="1:6" ht="15">
      <c r="A292" s="370"/>
      <c r="B292" s="371"/>
      <c r="C292" s="370" t="s">
        <v>472</v>
      </c>
      <c r="D292" s="403"/>
      <c r="E292" s="412"/>
      <c r="F292" s="373"/>
    </row>
    <row r="293" spans="1:6" ht="15">
      <c r="A293" s="370"/>
      <c r="B293" s="371"/>
      <c r="C293" s="370" t="s">
        <v>133</v>
      </c>
      <c r="D293" s="403" t="s">
        <v>1338</v>
      </c>
      <c r="E293" s="408" t="s">
        <v>1324</v>
      </c>
      <c r="F293" s="373"/>
    </row>
    <row r="294" spans="1:6" ht="15">
      <c r="A294" s="370"/>
      <c r="B294" s="371"/>
      <c r="C294" s="370" t="s">
        <v>207</v>
      </c>
      <c r="D294" s="403"/>
      <c r="E294" s="412"/>
      <c r="F294" s="373"/>
    </row>
    <row r="295" spans="1:6" ht="15">
      <c r="A295" s="370"/>
      <c r="B295" s="371"/>
      <c r="C295" s="370" t="s">
        <v>10</v>
      </c>
      <c r="D295" s="403"/>
      <c r="E295" s="412"/>
      <c r="F295" s="373"/>
    </row>
    <row r="296" spans="1:6" ht="15">
      <c r="A296" s="370"/>
      <c r="B296" s="371"/>
      <c r="C296" s="370" t="s">
        <v>11</v>
      </c>
      <c r="D296" s="403"/>
      <c r="E296" s="412"/>
      <c r="F296" s="373"/>
    </row>
    <row r="297" spans="1:6" ht="15">
      <c r="A297" s="370"/>
      <c r="B297" s="371"/>
      <c r="C297" s="370" t="s">
        <v>12</v>
      </c>
      <c r="D297" s="403"/>
      <c r="E297" s="412"/>
      <c r="F297" s="373"/>
    </row>
    <row r="298" spans="1:6" ht="15">
      <c r="A298" s="362"/>
      <c r="B298" s="363"/>
      <c r="C298" s="362"/>
      <c r="D298" s="404"/>
      <c r="E298" s="411"/>
      <c r="F298" s="365"/>
    </row>
    <row r="299" spans="1:6" ht="62.5">
      <c r="A299" s="370" t="s">
        <v>852</v>
      </c>
      <c r="B299" s="371" t="s">
        <v>853</v>
      </c>
      <c r="C299" s="370"/>
      <c r="D299" s="405" t="s">
        <v>854</v>
      </c>
      <c r="E299" s="408"/>
      <c r="F299" s="373"/>
    </row>
    <row r="300" spans="1:6" ht="15">
      <c r="A300" s="370"/>
      <c r="B300" s="371"/>
      <c r="C300" s="370" t="s">
        <v>472</v>
      </c>
      <c r="D300" s="403"/>
      <c r="E300" s="412"/>
      <c r="F300" s="373"/>
    </row>
    <row r="301" spans="1:6" ht="15">
      <c r="A301" s="370"/>
      <c r="B301" s="371"/>
      <c r="C301" s="370" t="s">
        <v>133</v>
      </c>
      <c r="D301" s="403" t="s">
        <v>1336</v>
      </c>
      <c r="E301" s="408" t="s">
        <v>1324</v>
      </c>
      <c r="F301" s="373"/>
    </row>
    <row r="302" spans="1:6" ht="15">
      <c r="A302" s="370"/>
      <c r="B302" s="371"/>
      <c r="C302" s="370" t="s">
        <v>207</v>
      </c>
      <c r="D302" s="374"/>
      <c r="E302" s="372"/>
      <c r="F302" s="373"/>
    </row>
    <row r="303" spans="1:6" ht="15">
      <c r="A303" s="370"/>
      <c r="B303" s="371"/>
      <c r="C303" s="370" t="s">
        <v>10</v>
      </c>
      <c r="D303" s="374"/>
      <c r="E303" s="372"/>
      <c r="F303" s="373"/>
    </row>
    <row r="304" spans="1:6" ht="15">
      <c r="A304" s="370"/>
      <c r="B304" s="371"/>
      <c r="C304" s="370" t="s">
        <v>11</v>
      </c>
      <c r="D304" s="374"/>
      <c r="E304" s="372"/>
      <c r="F304" s="373"/>
    </row>
    <row r="305" spans="1:6" ht="15">
      <c r="A305" s="370"/>
      <c r="B305" s="371"/>
      <c r="C305" s="370" t="s">
        <v>12</v>
      </c>
      <c r="D305" s="374"/>
      <c r="E305" s="372"/>
      <c r="F305" s="373"/>
    </row>
    <row r="306" spans="1:6" ht="15">
      <c r="A306" s="362"/>
      <c r="B306" s="363"/>
      <c r="C306" s="362"/>
      <c r="D306" s="375"/>
      <c r="E306" s="364"/>
      <c r="F306" s="365"/>
    </row>
    <row r="307" spans="1:6" ht="62.5">
      <c r="A307" s="370" t="s">
        <v>855</v>
      </c>
      <c r="B307" s="371" t="s">
        <v>856</v>
      </c>
      <c r="C307" s="370"/>
      <c r="D307" s="371" t="s">
        <v>857</v>
      </c>
      <c r="E307" s="372"/>
      <c r="F307" s="373"/>
    </row>
    <row r="308" spans="1:6" ht="15">
      <c r="A308" s="370"/>
      <c r="B308" s="371"/>
      <c r="C308" s="370" t="s">
        <v>472</v>
      </c>
      <c r="D308" s="374"/>
      <c r="E308" s="372"/>
      <c r="F308" s="373"/>
    </row>
    <row r="309" spans="1:6" ht="25">
      <c r="A309" s="370"/>
      <c r="B309" s="371"/>
      <c r="C309" s="370" t="s">
        <v>133</v>
      </c>
      <c r="D309" s="403" t="s">
        <v>1339</v>
      </c>
      <c r="E309" s="408" t="s">
        <v>1324</v>
      </c>
      <c r="F309" s="373"/>
    </row>
    <row r="310" spans="1:6" ht="15">
      <c r="A310" s="370"/>
      <c r="B310" s="371"/>
      <c r="C310" s="370" t="s">
        <v>207</v>
      </c>
      <c r="D310" s="403"/>
      <c r="E310" s="412"/>
      <c r="F310" s="373"/>
    </row>
    <row r="311" spans="1:6" ht="15">
      <c r="A311" s="370"/>
      <c r="B311" s="371"/>
      <c r="C311" s="370" t="s">
        <v>10</v>
      </c>
      <c r="D311" s="403"/>
      <c r="E311" s="412"/>
      <c r="F311" s="373"/>
    </row>
    <row r="312" spans="1:6" ht="15">
      <c r="A312" s="370"/>
      <c r="B312" s="371"/>
      <c r="C312" s="370" t="s">
        <v>11</v>
      </c>
      <c r="D312" s="403"/>
      <c r="E312" s="412"/>
      <c r="F312" s="373"/>
    </row>
    <row r="313" spans="1:6" ht="15">
      <c r="A313" s="370"/>
      <c r="B313" s="371"/>
      <c r="C313" s="370" t="s">
        <v>12</v>
      </c>
      <c r="D313" s="403"/>
      <c r="E313" s="412"/>
      <c r="F313" s="373"/>
    </row>
    <row r="314" spans="1:6" ht="15">
      <c r="A314" s="362"/>
      <c r="B314" s="363"/>
      <c r="C314" s="362"/>
      <c r="D314" s="404"/>
      <c r="E314" s="411"/>
      <c r="F314" s="365"/>
    </row>
    <row r="315" spans="1:6" ht="62.5">
      <c r="A315" s="370" t="s">
        <v>858</v>
      </c>
      <c r="B315" s="371" t="s">
        <v>859</v>
      </c>
      <c r="C315" s="370"/>
      <c r="D315" s="405" t="s">
        <v>860</v>
      </c>
      <c r="E315" s="408"/>
      <c r="F315" s="373"/>
    </row>
    <row r="316" spans="1:6" ht="15">
      <c r="A316" s="370"/>
      <c r="B316" s="371"/>
      <c r="C316" s="370" t="s">
        <v>472</v>
      </c>
      <c r="D316" s="403"/>
      <c r="E316" s="412"/>
      <c r="F316" s="373"/>
    </row>
    <row r="317" spans="1:6" ht="15">
      <c r="A317" s="370"/>
      <c r="B317" s="371"/>
      <c r="C317" s="370" t="s">
        <v>133</v>
      </c>
      <c r="D317" s="403" t="s">
        <v>1340</v>
      </c>
      <c r="E317" s="408" t="s">
        <v>1324</v>
      </c>
      <c r="F317" s="373"/>
    </row>
    <row r="318" spans="1:6" ht="15">
      <c r="A318" s="370"/>
      <c r="B318" s="371"/>
      <c r="C318" s="370" t="s">
        <v>207</v>
      </c>
      <c r="D318" s="403"/>
      <c r="E318" s="412"/>
      <c r="F318" s="373"/>
    </row>
    <row r="319" spans="1:6" ht="15">
      <c r="A319" s="370"/>
      <c r="B319" s="371"/>
      <c r="C319" s="370" t="s">
        <v>10</v>
      </c>
      <c r="D319" s="403"/>
      <c r="E319" s="412"/>
      <c r="F319" s="373"/>
    </row>
    <row r="320" spans="1:6" ht="15">
      <c r="A320" s="370"/>
      <c r="B320" s="371"/>
      <c r="C320" s="370" t="s">
        <v>11</v>
      </c>
      <c r="D320" s="403"/>
      <c r="E320" s="412"/>
      <c r="F320" s="373"/>
    </row>
    <row r="321" spans="1:6" ht="15">
      <c r="A321" s="370"/>
      <c r="B321" s="371"/>
      <c r="C321" s="370" t="s">
        <v>12</v>
      </c>
      <c r="D321" s="403"/>
      <c r="E321" s="412"/>
      <c r="F321" s="373"/>
    </row>
    <row r="322" spans="1:6" ht="15">
      <c r="A322" s="362"/>
      <c r="B322" s="363"/>
      <c r="C322" s="362"/>
      <c r="D322" s="404"/>
      <c r="E322" s="411"/>
      <c r="F322" s="365"/>
    </row>
    <row r="323" spans="1:6" ht="62.5">
      <c r="A323" s="370" t="s">
        <v>861</v>
      </c>
      <c r="B323" s="371" t="s">
        <v>862</v>
      </c>
      <c r="C323" s="370"/>
      <c r="D323" s="405" t="s">
        <v>863</v>
      </c>
      <c r="E323" s="408"/>
      <c r="F323" s="373"/>
    </row>
    <row r="324" spans="1:6" ht="15">
      <c r="A324" s="370"/>
      <c r="B324" s="371"/>
      <c r="C324" s="370" t="s">
        <v>472</v>
      </c>
      <c r="D324" s="403"/>
      <c r="E324" s="412"/>
      <c r="F324" s="373"/>
    </row>
    <row r="325" spans="1:6">
      <c r="A325" s="370"/>
      <c r="B325" s="371"/>
      <c r="C325" s="370" t="s">
        <v>133</v>
      </c>
      <c r="D325" s="409" t="s">
        <v>1341</v>
      </c>
      <c r="E325" s="410" t="s">
        <v>1324</v>
      </c>
      <c r="F325" s="373"/>
    </row>
    <row r="326" spans="1:6" ht="15">
      <c r="A326" s="370"/>
      <c r="B326" s="371"/>
      <c r="C326" s="370" t="s">
        <v>207</v>
      </c>
      <c r="D326" s="403"/>
      <c r="E326" s="412"/>
      <c r="F326" s="373"/>
    </row>
    <row r="327" spans="1:6" ht="15">
      <c r="A327" s="370"/>
      <c r="B327" s="371"/>
      <c r="C327" s="370" t="s">
        <v>10</v>
      </c>
      <c r="D327" s="403"/>
      <c r="E327" s="412"/>
      <c r="F327" s="373"/>
    </row>
    <row r="328" spans="1:6" ht="15">
      <c r="A328" s="370"/>
      <c r="B328" s="371"/>
      <c r="C328" s="370" t="s">
        <v>11</v>
      </c>
      <c r="D328" s="403"/>
      <c r="E328" s="412"/>
      <c r="F328" s="373"/>
    </row>
    <row r="329" spans="1:6" ht="15">
      <c r="A329" s="370"/>
      <c r="B329" s="371"/>
      <c r="C329" s="370" t="s">
        <v>12</v>
      </c>
      <c r="D329" s="403"/>
      <c r="E329" s="412"/>
      <c r="F329" s="373"/>
    </row>
    <row r="330" spans="1:6" ht="15">
      <c r="A330" s="362"/>
      <c r="B330" s="363"/>
      <c r="C330" s="362"/>
      <c r="D330" s="404"/>
      <c r="E330" s="411"/>
      <c r="F330" s="365"/>
    </row>
    <row r="331" spans="1:6" ht="150">
      <c r="A331" s="370" t="s">
        <v>864</v>
      </c>
      <c r="B331" s="371" t="s">
        <v>865</v>
      </c>
      <c r="C331" s="370"/>
      <c r="D331" s="405" t="s">
        <v>866</v>
      </c>
      <c r="E331" s="408"/>
      <c r="F331" s="373"/>
    </row>
    <row r="332" spans="1:6" ht="15">
      <c r="A332" s="370"/>
      <c r="B332" s="371"/>
      <c r="C332" s="370" t="s">
        <v>472</v>
      </c>
      <c r="D332" s="403"/>
      <c r="E332" s="412"/>
      <c r="F332" s="373"/>
    </row>
    <row r="333" spans="1:6" ht="15">
      <c r="A333" s="370"/>
      <c r="B333" s="371"/>
      <c r="C333" s="370" t="s">
        <v>133</v>
      </c>
      <c r="D333" s="403" t="s">
        <v>1320</v>
      </c>
      <c r="E333" s="408" t="s">
        <v>1324</v>
      </c>
      <c r="F333" s="373"/>
    </row>
    <row r="334" spans="1:6" ht="15">
      <c r="A334" s="370"/>
      <c r="B334" s="371"/>
      <c r="C334" s="370" t="s">
        <v>207</v>
      </c>
      <c r="D334" s="374"/>
      <c r="E334" s="372"/>
      <c r="F334" s="373"/>
    </row>
    <row r="335" spans="1:6" ht="15">
      <c r="A335" s="370"/>
      <c r="B335" s="371"/>
      <c r="C335" s="370" t="s">
        <v>10</v>
      </c>
      <c r="D335" s="374"/>
      <c r="E335" s="372"/>
      <c r="F335" s="373"/>
    </row>
    <row r="336" spans="1:6" ht="15">
      <c r="A336" s="370"/>
      <c r="B336" s="371"/>
      <c r="C336" s="370" t="s">
        <v>11</v>
      </c>
      <c r="D336" s="374"/>
      <c r="E336" s="372"/>
      <c r="F336" s="373"/>
    </row>
    <row r="337" spans="1:6" ht="15">
      <c r="A337" s="370"/>
      <c r="B337" s="371"/>
      <c r="C337" s="370" t="s">
        <v>12</v>
      </c>
      <c r="D337" s="374"/>
      <c r="E337" s="372"/>
      <c r="F337" s="373"/>
    </row>
    <row r="338" spans="1:6" ht="15">
      <c r="A338" s="362"/>
      <c r="B338" s="363"/>
      <c r="C338" s="362"/>
      <c r="D338" s="375"/>
      <c r="E338" s="364"/>
      <c r="F338" s="365"/>
    </row>
    <row r="339" spans="1:6" ht="175">
      <c r="A339" s="370" t="s">
        <v>867</v>
      </c>
      <c r="B339" s="371" t="s">
        <v>195</v>
      </c>
      <c r="C339" s="370"/>
      <c r="D339" s="371" t="s">
        <v>868</v>
      </c>
      <c r="E339" s="372"/>
      <c r="F339" s="373"/>
    </row>
    <row r="340" spans="1:6" ht="15">
      <c r="A340" s="370"/>
      <c r="B340" s="371"/>
      <c r="C340" s="370" t="s">
        <v>472</v>
      </c>
      <c r="D340" s="374"/>
      <c r="E340" s="372"/>
      <c r="F340" s="373"/>
    </row>
    <row r="341" spans="1:6" ht="15">
      <c r="A341" s="370"/>
      <c r="B341" s="371"/>
      <c r="C341" s="370" t="s">
        <v>133</v>
      </c>
      <c r="D341" s="403" t="s">
        <v>1342</v>
      </c>
      <c r="E341" s="408" t="s">
        <v>1324</v>
      </c>
      <c r="F341" s="373"/>
    </row>
    <row r="342" spans="1:6" ht="15">
      <c r="A342" s="370"/>
      <c r="B342" s="371"/>
      <c r="C342" s="370" t="s">
        <v>207</v>
      </c>
      <c r="D342" s="403"/>
      <c r="E342" s="412"/>
      <c r="F342" s="373"/>
    </row>
    <row r="343" spans="1:6" ht="15">
      <c r="A343" s="370"/>
      <c r="B343" s="371"/>
      <c r="C343" s="370" t="s">
        <v>10</v>
      </c>
      <c r="D343" s="403"/>
      <c r="E343" s="412"/>
      <c r="F343" s="373"/>
    </row>
    <row r="344" spans="1:6" ht="15">
      <c r="A344" s="370"/>
      <c r="B344" s="371"/>
      <c r="C344" s="370" t="s">
        <v>11</v>
      </c>
      <c r="D344" s="403"/>
      <c r="E344" s="412"/>
      <c r="F344" s="373"/>
    </row>
    <row r="345" spans="1:6" ht="15">
      <c r="A345" s="370"/>
      <c r="B345" s="371"/>
      <c r="C345" s="370" t="s">
        <v>12</v>
      </c>
      <c r="D345" s="403"/>
      <c r="E345" s="412"/>
      <c r="F345" s="373"/>
    </row>
    <row r="346" spans="1:6" ht="15">
      <c r="A346" s="362"/>
      <c r="B346" s="363"/>
      <c r="C346" s="362"/>
      <c r="D346" s="404"/>
      <c r="E346" s="411"/>
      <c r="F346" s="365"/>
    </row>
    <row r="347" spans="1:6" ht="15">
      <c r="A347" s="361">
        <v>2.2999999999999998</v>
      </c>
      <c r="B347" s="361"/>
      <c r="C347" s="361"/>
      <c r="D347" s="413" t="s">
        <v>869</v>
      </c>
      <c r="E347" s="414"/>
      <c r="F347" s="369"/>
    </row>
    <row r="348" spans="1:6" ht="187.5">
      <c r="A348" s="370" t="s">
        <v>870</v>
      </c>
      <c r="B348" s="371" t="s">
        <v>871</v>
      </c>
      <c r="C348" s="370"/>
      <c r="D348" s="405" t="s">
        <v>872</v>
      </c>
      <c r="E348" s="408"/>
      <c r="F348" s="373"/>
    </row>
    <row r="349" spans="1:6" ht="15">
      <c r="A349" s="370"/>
      <c r="B349" s="371"/>
      <c r="C349" s="370" t="s">
        <v>472</v>
      </c>
      <c r="D349" s="403"/>
      <c r="E349" s="412"/>
      <c r="F349" s="373"/>
    </row>
    <row r="350" spans="1:6" ht="15">
      <c r="A350" s="370"/>
      <c r="B350" s="371"/>
      <c r="C350" s="370" t="s">
        <v>133</v>
      </c>
      <c r="D350" s="403" t="s">
        <v>1343</v>
      </c>
      <c r="E350" s="408" t="s">
        <v>1324</v>
      </c>
      <c r="F350" s="373"/>
    </row>
    <row r="351" spans="1:6" ht="15">
      <c r="A351" s="370"/>
      <c r="B351" s="371"/>
      <c r="C351" s="370" t="s">
        <v>207</v>
      </c>
      <c r="D351" s="374"/>
      <c r="E351" s="372"/>
      <c r="F351" s="373"/>
    </row>
    <row r="352" spans="1:6" ht="15">
      <c r="A352" s="370"/>
      <c r="B352" s="371"/>
      <c r="C352" s="370" t="s">
        <v>10</v>
      </c>
      <c r="D352" s="374"/>
      <c r="E352" s="372"/>
      <c r="F352" s="373"/>
    </row>
    <row r="353" spans="1:6" ht="15">
      <c r="A353" s="370"/>
      <c r="B353" s="371"/>
      <c r="C353" s="370" t="s">
        <v>11</v>
      </c>
      <c r="D353" s="374"/>
      <c r="E353" s="372"/>
      <c r="F353" s="373"/>
    </row>
    <row r="354" spans="1:6" ht="15">
      <c r="A354" s="370"/>
      <c r="B354" s="371"/>
      <c r="C354" s="370" t="s">
        <v>12</v>
      </c>
      <c r="D354" s="374"/>
      <c r="E354" s="372"/>
      <c r="F354" s="373"/>
    </row>
    <row r="355" spans="1:6" ht="15">
      <c r="A355" s="362"/>
      <c r="B355" s="363"/>
      <c r="C355" s="362"/>
      <c r="D355" s="375"/>
      <c r="E355" s="364"/>
      <c r="F355" s="365"/>
    </row>
    <row r="356" spans="1:6" ht="137.5">
      <c r="A356" s="370" t="s">
        <v>873</v>
      </c>
      <c r="B356" s="371" t="s">
        <v>874</v>
      </c>
      <c r="C356" s="370"/>
      <c r="D356" s="371" t="s">
        <v>875</v>
      </c>
      <c r="E356" s="372"/>
      <c r="F356" s="373"/>
    </row>
    <row r="357" spans="1:6" ht="15">
      <c r="A357" s="370"/>
      <c r="B357" s="371"/>
      <c r="C357" s="370" t="s">
        <v>472</v>
      </c>
      <c r="D357" s="374"/>
      <c r="E357" s="372"/>
      <c r="F357" s="373"/>
    </row>
    <row r="358" spans="1:6" ht="15">
      <c r="A358" s="370"/>
      <c r="B358" s="371"/>
      <c r="C358" s="370" t="s">
        <v>133</v>
      </c>
      <c r="D358" s="403" t="s">
        <v>1344</v>
      </c>
      <c r="E358" s="408" t="s">
        <v>1324</v>
      </c>
      <c r="F358" s="373"/>
    </row>
    <row r="359" spans="1:6" ht="15">
      <c r="A359" s="370"/>
      <c r="B359" s="371"/>
      <c r="C359" s="370" t="s">
        <v>207</v>
      </c>
      <c r="D359" s="403"/>
      <c r="E359" s="412"/>
      <c r="F359" s="373"/>
    </row>
    <row r="360" spans="1:6" ht="15">
      <c r="A360" s="370"/>
      <c r="B360" s="371"/>
      <c r="C360" s="370" t="s">
        <v>10</v>
      </c>
      <c r="D360" s="403"/>
      <c r="E360" s="412"/>
      <c r="F360" s="373"/>
    </row>
    <row r="361" spans="1:6" ht="15">
      <c r="A361" s="370"/>
      <c r="B361" s="371"/>
      <c r="C361" s="370" t="s">
        <v>11</v>
      </c>
      <c r="D361" s="403"/>
      <c r="E361" s="412"/>
      <c r="F361" s="373"/>
    </row>
    <row r="362" spans="1:6" ht="15">
      <c r="A362" s="370"/>
      <c r="B362" s="371"/>
      <c r="C362" s="370" t="s">
        <v>12</v>
      </c>
      <c r="D362" s="403"/>
      <c r="E362" s="412"/>
      <c r="F362" s="373"/>
    </row>
    <row r="363" spans="1:6" ht="15">
      <c r="A363" s="362"/>
      <c r="B363" s="363"/>
      <c r="C363" s="362"/>
      <c r="D363" s="404"/>
      <c r="E363" s="411"/>
      <c r="F363" s="365"/>
    </row>
    <row r="364" spans="1:6" ht="237.5">
      <c r="A364" s="370" t="s">
        <v>876</v>
      </c>
      <c r="B364" s="371" t="s">
        <v>877</v>
      </c>
      <c r="C364" s="370"/>
      <c r="D364" s="405" t="s">
        <v>878</v>
      </c>
      <c r="E364" s="408"/>
      <c r="F364" s="373"/>
    </row>
    <row r="365" spans="1:6" ht="15">
      <c r="A365" s="370"/>
      <c r="B365" s="371"/>
      <c r="C365" s="370" t="s">
        <v>472</v>
      </c>
      <c r="D365" s="403"/>
      <c r="E365" s="412"/>
      <c r="F365" s="373"/>
    </row>
    <row r="366" spans="1:6" ht="37.5">
      <c r="A366" s="370"/>
      <c r="B366" s="371"/>
      <c r="C366" s="370" t="s">
        <v>133</v>
      </c>
      <c r="D366" s="403" t="s">
        <v>1345</v>
      </c>
      <c r="E366" s="408" t="s">
        <v>1324</v>
      </c>
      <c r="F366" s="373"/>
    </row>
    <row r="367" spans="1:6" ht="75">
      <c r="A367" s="370"/>
      <c r="B367" s="371"/>
      <c r="C367" s="370" t="s">
        <v>207</v>
      </c>
      <c r="D367" s="403" t="s">
        <v>1539</v>
      </c>
      <c r="E367" s="412" t="s">
        <v>1324</v>
      </c>
      <c r="F367" s="373"/>
    </row>
    <row r="368" spans="1:6" ht="15">
      <c r="A368" s="370"/>
      <c r="B368" s="371"/>
      <c r="C368" s="370" t="s">
        <v>10</v>
      </c>
      <c r="D368" s="403"/>
      <c r="E368" s="412"/>
      <c r="F368" s="373"/>
    </row>
    <row r="369" spans="1:6" ht="15">
      <c r="A369" s="370"/>
      <c r="B369" s="371"/>
      <c r="C369" s="370" t="s">
        <v>11</v>
      </c>
      <c r="D369" s="403"/>
      <c r="E369" s="412"/>
      <c r="F369" s="373"/>
    </row>
    <row r="370" spans="1:6" ht="15">
      <c r="A370" s="370"/>
      <c r="B370" s="371"/>
      <c r="C370" s="370" t="s">
        <v>12</v>
      </c>
      <c r="D370" s="403"/>
      <c r="E370" s="412"/>
      <c r="F370" s="373"/>
    </row>
    <row r="371" spans="1:6" ht="15">
      <c r="A371" s="362"/>
      <c r="B371" s="363"/>
      <c r="C371" s="362"/>
      <c r="D371" s="404"/>
      <c r="E371" s="411"/>
      <c r="F371" s="365"/>
    </row>
    <row r="372" spans="1:6" ht="150">
      <c r="A372" s="370" t="s">
        <v>879</v>
      </c>
      <c r="B372" s="371" t="s">
        <v>864</v>
      </c>
      <c r="C372" s="370"/>
      <c r="D372" s="405" t="s">
        <v>880</v>
      </c>
      <c r="E372" s="408"/>
      <c r="F372" s="373"/>
    </row>
    <row r="373" spans="1:6" ht="15">
      <c r="A373" s="370"/>
      <c r="B373" s="371"/>
      <c r="C373" s="370" t="s">
        <v>472</v>
      </c>
      <c r="D373" s="403"/>
      <c r="E373" s="412"/>
      <c r="F373" s="373"/>
    </row>
    <row r="374" spans="1:6" ht="15">
      <c r="A374" s="370"/>
      <c r="B374" s="371"/>
      <c r="C374" s="370" t="s">
        <v>133</v>
      </c>
      <c r="D374" s="403" t="s">
        <v>1346</v>
      </c>
      <c r="E374" s="408" t="s">
        <v>1324</v>
      </c>
      <c r="F374" s="373"/>
    </row>
    <row r="375" spans="1:6" ht="15">
      <c r="A375" s="370"/>
      <c r="B375" s="371"/>
      <c r="C375" s="370" t="s">
        <v>207</v>
      </c>
      <c r="D375" s="374"/>
      <c r="E375" s="372"/>
      <c r="F375" s="373"/>
    </row>
    <row r="376" spans="1:6" ht="15">
      <c r="A376" s="370"/>
      <c r="B376" s="371"/>
      <c r="C376" s="370" t="s">
        <v>10</v>
      </c>
      <c r="D376" s="374"/>
      <c r="E376" s="372"/>
      <c r="F376" s="373"/>
    </row>
    <row r="377" spans="1:6" ht="15">
      <c r="A377" s="370"/>
      <c r="B377" s="371"/>
      <c r="C377" s="370" t="s">
        <v>11</v>
      </c>
      <c r="D377" s="374"/>
      <c r="E377" s="372"/>
      <c r="F377" s="373"/>
    </row>
    <row r="378" spans="1:6" ht="15">
      <c r="A378" s="370"/>
      <c r="B378" s="371"/>
      <c r="C378" s="370" t="s">
        <v>12</v>
      </c>
      <c r="D378" s="374"/>
      <c r="E378" s="372"/>
      <c r="F378" s="373"/>
    </row>
    <row r="379" spans="1:6" ht="15">
      <c r="A379" s="362"/>
      <c r="B379" s="363"/>
      <c r="C379" s="362"/>
      <c r="D379" s="375"/>
      <c r="E379" s="364"/>
      <c r="F379" s="365"/>
    </row>
    <row r="380" spans="1:6" ht="137.5">
      <c r="A380" s="370" t="s">
        <v>881</v>
      </c>
      <c r="B380" s="371" t="s">
        <v>882</v>
      </c>
      <c r="C380" s="370"/>
      <c r="D380" s="371" t="s">
        <v>883</v>
      </c>
      <c r="E380" s="372"/>
      <c r="F380" s="373"/>
    </row>
    <row r="381" spans="1:6" ht="15">
      <c r="A381" s="370"/>
      <c r="B381" s="371"/>
      <c r="C381" s="370" t="s">
        <v>472</v>
      </c>
      <c r="D381" s="374"/>
      <c r="E381" s="372"/>
      <c r="F381" s="373"/>
    </row>
    <row r="382" spans="1:6" ht="50">
      <c r="A382" s="370"/>
      <c r="B382" s="371"/>
      <c r="C382" s="370" t="s">
        <v>133</v>
      </c>
      <c r="D382" s="403" t="s">
        <v>1347</v>
      </c>
      <c r="E382" s="408" t="s">
        <v>1324</v>
      </c>
      <c r="F382" s="373"/>
    </row>
    <row r="383" spans="1:6" ht="15">
      <c r="A383" s="370"/>
      <c r="B383" s="371"/>
      <c r="C383" s="370" t="s">
        <v>207</v>
      </c>
      <c r="D383" s="403"/>
      <c r="E383" s="412"/>
      <c r="F383" s="373"/>
    </row>
    <row r="384" spans="1:6" ht="15">
      <c r="A384" s="370"/>
      <c r="B384" s="371"/>
      <c r="C384" s="370" t="s">
        <v>10</v>
      </c>
      <c r="D384" s="403"/>
      <c r="E384" s="412"/>
      <c r="F384" s="373"/>
    </row>
    <row r="385" spans="1:6" ht="15">
      <c r="A385" s="370"/>
      <c r="B385" s="371"/>
      <c r="C385" s="370" t="s">
        <v>11</v>
      </c>
      <c r="D385" s="403"/>
      <c r="E385" s="412"/>
      <c r="F385" s="373"/>
    </row>
    <row r="386" spans="1:6" ht="15">
      <c r="A386" s="370"/>
      <c r="B386" s="371"/>
      <c r="C386" s="370" t="s">
        <v>12</v>
      </c>
      <c r="D386" s="403"/>
      <c r="E386" s="412"/>
      <c r="F386" s="373"/>
    </row>
    <row r="387" spans="1:6" ht="15">
      <c r="A387" s="362"/>
      <c r="B387" s="363"/>
      <c r="C387" s="362"/>
      <c r="D387" s="404"/>
      <c r="E387" s="411"/>
      <c r="F387" s="365"/>
    </row>
    <row r="388" spans="1:6" ht="112.5">
      <c r="A388" s="370" t="s">
        <v>884</v>
      </c>
      <c r="B388" s="371" t="s">
        <v>885</v>
      </c>
      <c r="C388" s="370"/>
      <c r="D388" s="405" t="s">
        <v>886</v>
      </c>
      <c r="E388" s="408"/>
      <c r="F388" s="373"/>
    </row>
    <row r="389" spans="1:6" ht="15">
      <c r="A389" s="370"/>
      <c r="B389" s="371"/>
      <c r="C389" s="370" t="s">
        <v>472</v>
      </c>
      <c r="D389" s="403"/>
      <c r="E389" s="412"/>
      <c r="F389" s="373"/>
    </row>
    <row r="390" spans="1:6">
      <c r="A390" s="370"/>
      <c r="B390" s="371"/>
      <c r="C390" s="370" t="s">
        <v>133</v>
      </c>
      <c r="D390" s="409" t="s">
        <v>1348</v>
      </c>
      <c r="E390" s="410" t="s">
        <v>1324</v>
      </c>
      <c r="F390" s="373"/>
    </row>
    <row r="391" spans="1:6" ht="15">
      <c r="A391" s="370"/>
      <c r="B391" s="371"/>
      <c r="C391" s="370" t="s">
        <v>207</v>
      </c>
      <c r="D391" s="403"/>
      <c r="E391" s="412"/>
      <c r="F391" s="373"/>
    </row>
    <row r="392" spans="1:6" ht="15">
      <c r="A392" s="370"/>
      <c r="B392" s="371"/>
      <c r="C392" s="370" t="s">
        <v>10</v>
      </c>
      <c r="D392" s="403"/>
      <c r="E392" s="412"/>
      <c r="F392" s="373"/>
    </row>
    <row r="393" spans="1:6" ht="15">
      <c r="A393" s="370"/>
      <c r="B393" s="371"/>
      <c r="C393" s="370" t="s">
        <v>11</v>
      </c>
      <c r="D393" s="403"/>
      <c r="E393" s="412"/>
      <c r="F393" s="373"/>
    </row>
    <row r="394" spans="1:6" ht="15">
      <c r="A394" s="370"/>
      <c r="B394" s="371"/>
      <c r="C394" s="370" t="s">
        <v>12</v>
      </c>
      <c r="D394" s="403"/>
      <c r="E394" s="412"/>
      <c r="F394" s="373"/>
    </row>
    <row r="395" spans="1:6" ht="15">
      <c r="A395" s="362"/>
      <c r="B395" s="363"/>
      <c r="C395" s="362"/>
      <c r="D395" s="404"/>
      <c r="E395" s="411"/>
      <c r="F395" s="365"/>
    </row>
    <row r="396" spans="1:6" ht="137.5">
      <c r="A396" s="370" t="s">
        <v>887</v>
      </c>
      <c r="B396" s="371" t="s">
        <v>888</v>
      </c>
      <c r="C396" s="370"/>
      <c r="D396" s="405" t="s">
        <v>889</v>
      </c>
      <c r="E396" s="408"/>
      <c r="F396" s="373"/>
    </row>
    <row r="397" spans="1:6" ht="15">
      <c r="A397" s="370"/>
      <c r="B397" s="371"/>
      <c r="C397" s="370" t="s">
        <v>472</v>
      </c>
      <c r="D397" s="403"/>
      <c r="E397" s="412"/>
      <c r="F397" s="373"/>
    </row>
    <row r="398" spans="1:6" ht="25">
      <c r="A398" s="370"/>
      <c r="B398" s="371"/>
      <c r="C398" s="370" t="s">
        <v>133</v>
      </c>
      <c r="D398" s="415" t="s">
        <v>1349</v>
      </c>
      <c r="E398" s="410" t="s">
        <v>1324</v>
      </c>
      <c r="F398" s="373"/>
    </row>
    <row r="399" spans="1:6" ht="15">
      <c r="A399" s="370"/>
      <c r="B399" s="371"/>
      <c r="C399" s="370" t="s">
        <v>207</v>
      </c>
      <c r="D399" s="374"/>
      <c r="E399" s="372"/>
      <c r="F399" s="373"/>
    </row>
    <row r="400" spans="1:6" ht="15">
      <c r="A400" s="370"/>
      <c r="B400" s="371"/>
      <c r="C400" s="370" t="s">
        <v>10</v>
      </c>
      <c r="D400" s="374"/>
      <c r="E400" s="372"/>
      <c r="F400" s="373"/>
    </row>
    <row r="401" spans="1:6" ht="15">
      <c r="A401" s="370"/>
      <c r="B401" s="371"/>
      <c r="C401" s="370" t="s">
        <v>11</v>
      </c>
      <c r="D401" s="374"/>
      <c r="E401" s="372"/>
      <c r="F401" s="373"/>
    </row>
    <row r="402" spans="1:6" ht="15">
      <c r="A402" s="370"/>
      <c r="B402" s="371"/>
      <c r="C402" s="370" t="s">
        <v>12</v>
      </c>
      <c r="D402" s="374"/>
      <c r="E402" s="372"/>
      <c r="F402" s="373"/>
    </row>
    <row r="403" spans="1:6" ht="15">
      <c r="A403" s="362"/>
      <c r="B403" s="363"/>
      <c r="C403" s="362"/>
      <c r="D403" s="375"/>
      <c r="E403" s="364"/>
      <c r="F403" s="365"/>
    </row>
    <row r="404" spans="1:6" ht="125">
      <c r="A404" s="370" t="s">
        <v>890</v>
      </c>
      <c r="B404" s="371" t="s">
        <v>891</v>
      </c>
      <c r="C404" s="370"/>
      <c r="D404" s="371" t="s">
        <v>892</v>
      </c>
      <c r="E404" s="372"/>
      <c r="F404" s="373"/>
    </row>
    <row r="405" spans="1:6" ht="15">
      <c r="A405" s="370"/>
      <c r="B405" s="371"/>
      <c r="C405" s="370" t="s">
        <v>472</v>
      </c>
      <c r="D405" s="374"/>
      <c r="E405" s="372"/>
      <c r="F405" s="373"/>
    </row>
    <row r="406" spans="1:6" ht="25">
      <c r="A406" s="370"/>
      <c r="B406" s="371"/>
      <c r="C406" s="370" t="s">
        <v>133</v>
      </c>
      <c r="D406" s="403" t="s">
        <v>1350</v>
      </c>
      <c r="E406" s="408" t="s">
        <v>1324</v>
      </c>
      <c r="F406" s="373"/>
    </row>
    <row r="407" spans="1:6" ht="25">
      <c r="A407" s="370"/>
      <c r="B407" s="371"/>
      <c r="C407" s="370" t="s">
        <v>207</v>
      </c>
      <c r="D407" s="403" t="s">
        <v>1350</v>
      </c>
      <c r="E407" s="408" t="s">
        <v>1324</v>
      </c>
      <c r="F407" s="373"/>
    </row>
    <row r="408" spans="1:6" ht="15">
      <c r="A408" s="370"/>
      <c r="B408" s="371"/>
      <c r="C408" s="370" t="s">
        <v>10</v>
      </c>
      <c r="D408" s="403"/>
      <c r="E408" s="412"/>
      <c r="F408" s="373"/>
    </row>
    <row r="409" spans="1:6" ht="15">
      <c r="A409" s="370"/>
      <c r="B409" s="371"/>
      <c r="C409" s="370" t="s">
        <v>11</v>
      </c>
      <c r="D409" s="403"/>
      <c r="E409" s="412"/>
      <c r="F409" s="373"/>
    </row>
    <row r="410" spans="1:6" ht="15">
      <c r="A410" s="370"/>
      <c r="B410" s="371"/>
      <c r="C410" s="370" t="s">
        <v>12</v>
      </c>
      <c r="D410" s="403"/>
      <c r="E410" s="412"/>
      <c r="F410" s="373"/>
    </row>
    <row r="411" spans="1:6" ht="15">
      <c r="A411" s="362"/>
      <c r="B411" s="363"/>
      <c r="C411" s="362"/>
      <c r="D411" s="404"/>
      <c r="E411" s="411"/>
      <c r="F411" s="365"/>
    </row>
    <row r="412" spans="1:6" ht="112.5">
      <c r="A412" s="370" t="s">
        <v>893</v>
      </c>
      <c r="B412" s="371" t="s">
        <v>894</v>
      </c>
      <c r="C412" s="370"/>
      <c r="D412" s="405" t="s">
        <v>895</v>
      </c>
      <c r="E412" s="408"/>
      <c r="F412" s="373"/>
    </row>
    <row r="413" spans="1:6" ht="15">
      <c r="A413" s="370"/>
      <c r="B413" s="371"/>
      <c r="C413" s="370" t="s">
        <v>472</v>
      </c>
      <c r="D413" s="403"/>
      <c r="E413" s="412"/>
      <c r="F413" s="373"/>
    </row>
    <row r="414" spans="1:6" ht="25">
      <c r="A414" s="370"/>
      <c r="B414" s="371"/>
      <c r="C414" s="370" t="s">
        <v>133</v>
      </c>
      <c r="D414" s="403" t="s">
        <v>1351</v>
      </c>
      <c r="E414" s="408" t="s">
        <v>1324</v>
      </c>
      <c r="F414" s="373"/>
    </row>
    <row r="415" spans="1:6" ht="37.5">
      <c r="A415" s="370"/>
      <c r="B415" s="371"/>
      <c r="C415" s="370" t="s">
        <v>207</v>
      </c>
      <c r="D415" s="403" t="s">
        <v>1540</v>
      </c>
      <c r="E415" s="408" t="s">
        <v>1324</v>
      </c>
      <c r="F415" s="373"/>
    </row>
    <row r="416" spans="1:6" ht="15">
      <c r="A416" s="370"/>
      <c r="B416" s="371"/>
      <c r="C416" s="370" t="s">
        <v>10</v>
      </c>
      <c r="D416" s="403"/>
      <c r="E416" s="412"/>
      <c r="F416" s="373"/>
    </row>
    <row r="417" spans="1:6" ht="15">
      <c r="A417" s="370"/>
      <c r="B417" s="371"/>
      <c r="C417" s="370" t="s">
        <v>11</v>
      </c>
      <c r="D417" s="403"/>
      <c r="E417" s="412"/>
      <c r="F417" s="373"/>
    </row>
    <row r="418" spans="1:6" ht="15">
      <c r="A418" s="370"/>
      <c r="B418" s="371"/>
      <c r="C418" s="370" t="s">
        <v>12</v>
      </c>
      <c r="D418" s="403"/>
      <c r="E418" s="412"/>
      <c r="F418" s="373"/>
    </row>
    <row r="419" spans="1:6" ht="15">
      <c r="A419" s="362"/>
      <c r="B419" s="363"/>
      <c r="C419" s="362"/>
      <c r="D419" s="404"/>
      <c r="E419" s="411"/>
      <c r="F419" s="365"/>
    </row>
    <row r="420" spans="1:6" ht="15">
      <c r="A420" s="366">
        <v>2.4</v>
      </c>
      <c r="B420" s="361"/>
      <c r="C420" s="366"/>
      <c r="D420" s="413" t="s">
        <v>896</v>
      </c>
      <c r="E420" s="414"/>
      <c r="F420" s="368"/>
    </row>
    <row r="421" spans="1:6" ht="75">
      <c r="A421" s="370" t="s">
        <v>897</v>
      </c>
      <c r="B421" s="371" t="s">
        <v>898</v>
      </c>
      <c r="C421" s="370"/>
      <c r="D421" s="405" t="s">
        <v>899</v>
      </c>
      <c r="E421" s="408"/>
      <c r="F421" s="373"/>
    </row>
    <row r="422" spans="1:6" ht="15">
      <c r="A422" s="370"/>
      <c r="B422" s="371"/>
      <c r="C422" s="370" t="s">
        <v>472</v>
      </c>
      <c r="D422" s="403"/>
      <c r="E422" s="412"/>
      <c r="F422" s="373"/>
    </row>
    <row r="423" spans="1:6" ht="25">
      <c r="A423" s="370"/>
      <c r="B423" s="371"/>
      <c r="C423" s="370" t="s">
        <v>133</v>
      </c>
      <c r="D423" s="403" t="s">
        <v>1352</v>
      </c>
      <c r="E423" s="408" t="s">
        <v>1324</v>
      </c>
      <c r="F423" s="373"/>
    </row>
    <row r="424" spans="1:6" ht="15">
      <c r="A424" s="370"/>
      <c r="B424" s="371"/>
      <c r="C424" s="370" t="s">
        <v>207</v>
      </c>
      <c r="D424" s="374"/>
      <c r="E424" s="372"/>
      <c r="F424" s="373"/>
    </row>
    <row r="425" spans="1:6" ht="15">
      <c r="A425" s="370"/>
      <c r="B425" s="371"/>
      <c r="C425" s="370" t="s">
        <v>10</v>
      </c>
      <c r="D425" s="374"/>
      <c r="E425" s="372"/>
      <c r="F425" s="373"/>
    </row>
    <row r="426" spans="1:6" ht="15">
      <c r="A426" s="370"/>
      <c r="B426" s="371"/>
      <c r="C426" s="370" t="s">
        <v>11</v>
      </c>
      <c r="D426" s="374"/>
      <c r="E426" s="372"/>
      <c r="F426" s="373"/>
    </row>
    <row r="427" spans="1:6" ht="15">
      <c r="A427" s="370"/>
      <c r="B427" s="371"/>
      <c r="C427" s="370" t="s">
        <v>12</v>
      </c>
      <c r="D427" s="374"/>
      <c r="E427" s="372"/>
      <c r="F427" s="373"/>
    </row>
    <row r="428" spans="1:6" ht="15">
      <c r="A428" s="362"/>
      <c r="B428" s="363"/>
      <c r="C428" s="362"/>
      <c r="D428" s="375"/>
      <c r="E428" s="364"/>
      <c r="F428" s="365"/>
    </row>
    <row r="429" spans="1:6" ht="137.5">
      <c r="A429" s="370" t="s">
        <v>900</v>
      </c>
      <c r="B429" s="371" t="s">
        <v>901</v>
      </c>
      <c r="C429" s="370"/>
      <c r="D429" s="371" t="s">
        <v>902</v>
      </c>
      <c r="E429" s="372"/>
      <c r="F429" s="373"/>
    </row>
    <row r="430" spans="1:6" ht="15">
      <c r="A430" s="370"/>
      <c r="B430" s="371"/>
      <c r="C430" s="370" t="s">
        <v>472</v>
      </c>
      <c r="D430" s="374"/>
      <c r="E430" s="372"/>
      <c r="F430" s="373"/>
    </row>
    <row r="431" spans="1:6" ht="37.5">
      <c r="A431" s="370"/>
      <c r="B431" s="371"/>
      <c r="C431" s="370" t="s">
        <v>133</v>
      </c>
      <c r="D431" s="403" t="s">
        <v>1353</v>
      </c>
      <c r="E431" s="408" t="s">
        <v>1324</v>
      </c>
      <c r="F431" s="373"/>
    </row>
    <row r="432" spans="1:6" ht="15">
      <c r="A432" s="370"/>
      <c r="B432" s="371"/>
      <c r="C432" s="370" t="s">
        <v>207</v>
      </c>
      <c r="D432" s="403"/>
      <c r="E432" s="412"/>
      <c r="F432" s="373"/>
    </row>
    <row r="433" spans="1:6" ht="15">
      <c r="A433" s="370"/>
      <c r="B433" s="371"/>
      <c r="C433" s="370" t="s">
        <v>10</v>
      </c>
      <c r="D433" s="403"/>
      <c r="E433" s="412"/>
      <c r="F433" s="373"/>
    </row>
    <row r="434" spans="1:6" ht="15">
      <c r="A434" s="370"/>
      <c r="B434" s="371"/>
      <c r="C434" s="370" t="s">
        <v>11</v>
      </c>
      <c r="D434" s="403"/>
      <c r="E434" s="412"/>
      <c r="F434" s="373"/>
    </row>
    <row r="435" spans="1:6" ht="15">
      <c r="A435" s="370"/>
      <c r="B435" s="371"/>
      <c r="C435" s="370" t="s">
        <v>12</v>
      </c>
      <c r="D435" s="403"/>
      <c r="E435" s="412"/>
      <c r="F435" s="373"/>
    </row>
    <row r="436" spans="1:6" ht="15">
      <c r="A436" s="362"/>
      <c r="B436" s="363"/>
      <c r="C436" s="362"/>
      <c r="D436" s="404"/>
      <c r="E436" s="411"/>
      <c r="F436" s="365"/>
    </row>
    <row r="437" spans="1:6" ht="112.5">
      <c r="A437" s="370" t="s">
        <v>903</v>
      </c>
      <c r="B437" s="371" t="s">
        <v>904</v>
      </c>
      <c r="C437" s="370"/>
      <c r="D437" s="405" t="s">
        <v>905</v>
      </c>
      <c r="E437" s="408"/>
      <c r="F437" s="373"/>
    </row>
    <row r="438" spans="1:6" ht="15">
      <c r="A438" s="370"/>
      <c r="B438" s="371"/>
      <c r="C438" s="370" t="s">
        <v>472</v>
      </c>
      <c r="D438" s="403"/>
      <c r="E438" s="412"/>
      <c r="F438" s="373"/>
    </row>
    <row r="439" spans="1:6" ht="25">
      <c r="A439" s="370"/>
      <c r="B439" s="371"/>
      <c r="C439" s="370" t="s">
        <v>133</v>
      </c>
      <c r="D439" s="403" t="s">
        <v>1354</v>
      </c>
      <c r="E439" s="408" t="s">
        <v>1324</v>
      </c>
      <c r="F439" s="373"/>
    </row>
    <row r="440" spans="1:6" ht="15">
      <c r="A440" s="370"/>
      <c r="B440" s="371"/>
      <c r="C440" s="370" t="s">
        <v>207</v>
      </c>
      <c r="D440" s="403"/>
      <c r="E440" s="412"/>
      <c r="F440" s="373"/>
    </row>
    <row r="441" spans="1:6" ht="15">
      <c r="A441" s="370"/>
      <c r="B441" s="371"/>
      <c r="C441" s="370" t="s">
        <v>10</v>
      </c>
      <c r="D441" s="403"/>
      <c r="E441" s="412"/>
      <c r="F441" s="373"/>
    </row>
    <row r="442" spans="1:6" ht="15">
      <c r="A442" s="370"/>
      <c r="B442" s="371"/>
      <c r="C442" s="370" t="s">
        <v>11</v>
      </c>
      <c r="D442" s="403"/>
      <c r="E442" s="412"/>
      <c r="F442" s="373"/>
    </row>
    <row r="443" spans="1:6" ht="15">
      <c r="A443" s="370"/>
      <c r="B443" s="371"/>
      <c r="C443" s="370" t="s">
        <v>12</v>
      </c>
      <c r="D443" s="403"/>
      <c r="E443" s="412"/>
      <c r="F443" s="373"/>
    </row>
    <row r="444" spans="1:6" ht="15">
      <c r="A444" s="362"/>
      <c r="B444" s="363"/>
      <c r="C444" s="362"/>
      <c r="D444" s="404"/>
      <c r="E444" s="411"/>
      <c r="F444" s="365"/>
    </row>
    <row r="445" spans="1:6" ht="75">
      <c r="A445" s="370" t="s">
        <v>906</v>
      </c>
      <c r="B445" s="371" t="s">
        <v>907</v>
      </c>
      <c r="C445" s="370"/>
      <c r="D445" s="405" t="s">
        <v>908</v>
      </c>
      <c r="E445" s="408"/>
      <c r="F445" s="373"/>
    </row>
    <row r="446" spans="1:6" ht="15">
      <c r="A446" s="370"/>
      <c r="B446" s="371"/>
      <c r="C446" s="370" t="s">
        <v>472</v>
      </c>
      <c r="D446" s="403"/>
      <c r="E446" s="412"/>
      <c r="F446" s="373"/>
    </row>
    <row r="447" spans="1:6">
      <c r="A447" s="370"/>
      <c r="B447" s="371"/>
      <c r="C447" s="370" t="s">
        <v>133</v>
      </c>
      <c r="D447" s="415" t="s">
        <v>1355</v>
      </c>
      <c r="E447" s="410" t="s">
        <v>1324</v>
      </c>
      <c r="F447" s="373"/>
    </row>
    <row r="448" spans="1:6" ht="15">
      <c r="A448" s="370"/>
      <c r="B448" s="371"/>
      <c r="C448" s="370" t="s">
        <v>207</v>
      </c>
      <c r="D448" s="374"/>
      <c r="E448" s="372"/>
      <c r="F448" s="373"/>
    </row>
    <row r="449" spans="1:6" ht="15">
      <c r="A449" s="370"/>
      <c r="B449" s="371"/>
      <c r="C449" s="370" t="s">
        <v>10</v>
      </c>
      <c r="D449" s="374"/>
      <c r="E449" s="372"/>
      <c r="F449" s="373"/>
    </row>
    <row r="450" spans="1:6" ht="15">
      <c r="A450" s="370"/>
      <c r="B450" s="371"/>
      <c r="C450" s="370" t="s">
        <v>11</v>
      </c>
      <c r="D450" s="374"/>
      <c r="E450" s="372"/>
      <c r="F450" s="373"/>
    </row>
    <row r="451" spans="1:6" ht="15">
      <c r="A451" s="370"/>
      <c r="B451" s="371"/>
      <c r="C451" s="370" t="s">
        <v>12</v>
      </c>
      <c r="D451" s="374"/>
      <c r="E451" s="372"/>
      <c r="F451" s="373"/>
    </row>
    <row r="452" spans="1:6" ht="15">
      <c r="A452" s="362"/>
      <c r="B452" s="363"/>
      <c r="C452" s="362"/>
      <c r="D452" s="375"/>
      <c r="E452" s="364"/>
      <c r="F452" s="365"/>
    </row>
    <row r="453" spans="1:6" ht="100">
      <c r="A453" s="370" t="s">
        <v>909</v>
      </c>
      <c r="B453" s="371" t="s">
        <v>910</v>
      </c>
      <c r="C453" s="370"/>
      <c r="D453" s="371" t="s">
        <v>911</v>
      </c>
      <c r="E453" s="372"/>
      <c r="F453" s="373"/>
    </row>
    <row r="454" spans="1:6" ht="15">
      <c r="A454" s="370"/>
      <c r="B454" s="371"/>
      <c r="C454" s="370" t="s">
        <v>472</v>
      </c>
      <c r="D454" s="374"/>
      <c r="E454" s="372"/>
      <c r="F454" s="373"/>
    </row>
    <row r="455" spans="1:6">
      <c r="A455" s="370"/>
      <c r="B455" s="371"/>
      <c r="C455" s="370" t="s">
        <v>133</v>
      </c>
      <c r="D455" s="415" t="s">
        <v>1356</v>
      </c>
      <c r="E455" s="410" t="s">
        <v>1324</v>
      </c>
      <c r="F455" s="373"/>
    </row>
    <row r="456" spans="1:6" ht="15">
      <c r="A456" s="370"/>
      <c r="B456" s="371"/>
      <c r="C456" s="370" t="s">
        <v>207</v>
      </c>
      <c r="D456" s="403"/>
      <c r="E456" s="412"/>
      <c r="F456" s="373"/>
    </row>
    <row r="457" spans="1:6" ht="15">
      <c r="A457" s="370"/>
      <c r="B457" s="371"/>
      <c r="C457" s="370" t="s">
        <v>10</v>
      </c>
      <c r="D457" s="403"/>
      <c r="E457" s="412"/>
      <c r="F457" s="373"/>
    </row>
    <row r="458" spans="1:6" ht="15">
      <c r="A458" s="370"/>
      <c r="B458" s="371"/>
      <c r="C458" s="370" t="s">
        <v>11</v>
      </c>
      <c r="D458" s="403"/>
      <c r="E458" s="412"/>
      <c r="F458" s="373"/>
    </row>
    <row r="459" spans="1:6" ht="15">
      <c r="A459" s="370"/>
      <c r="B459" s="371"/>
      <c r="C459" s="370" t="s">
        <v>12</v>
      </c>
      <c r="D459" s="403"/>
      <c r="E459" s="412"/>
      <c r="F459" s="373"/>
    </row>
    <row r="460" spans="1:6" ht="15">
      <c r="A460" s="376"/>
      <c r="B460" s="377"/>
      <c r="C460" s="376"/>
      <c r="D460" s="416"/>
      <c r="E460" s="417"/>
      <c r="F460" s="365"/>
    </row>
    <row r="461" spans="1:6" ht="15">
      <c r="A461" s="366">
        <v>2.5</v>
      </c>
      <c r="B461" s="361"/>
      <c r="C461" s="366"/>
      <c r="D461" s="413" t="s">
        <v>912</v>
      </c>
      <c r="E461" s="414"/>
      <c r="F461" s="368"/>
    </row>
    <row r="462" spans="1:6" ht="125">
      <c r="A462" s="370" t="s">
        <v>913</v>
      </c>
      <c r="B462" s="371" t="s">
        <v>914</v>
      </c>
      <c r="C462" s="370"/>
      <c r="D462" s="405" t="s">
        <v>915</v>
      </c>
      <c r="E462" s="408"/>
      <c r="F462" s="373"/>
    </row>
    <row r="463" spans="1:6" ht="15">
      <c r="A463" s="370"/>
      <c r="B463" s="371"/>
      <c r="C463" s="370" t="s">
        <v>472</v>
      </c>
      <c r="D463" s="403"/>
      <c r="E463" s="412"/>
      <c r="F463" s="373"/>
    </row>
    <row r="464" spans="1:6" ht="25">
      <c r="A464" s="370"/>
      <c r="B464" s="371"/>
      <c r="C464" s="370" t="s">
        <v>133</v>
      </c>
      <c r="D464" s="403" t="s">
        <v>1357</v>
      </c>
      <c r="E464" s="408" t="s">
        <v>1324</v>
      </c>
      <c r="F464" s="373"/>
    </row>
    <row r="465" spans="1:6" ht="15">
      <c r="A465" s="370"/>
      <c r="B465" s="371"/>
      <c r="C465" s="370" t="s">
        <v>207</v>
      </c>
      <c r="D465" s="403"/>
      <c r="E465" s="412"/>
      <c r="F465" s="373"/>
    </row>
    <row r="466" spans="1:6" ht="15">
      <c r="A466" s="370"/>
      <c r="B466" s="371"/>
      <c r="C466" s="370" t="s">
        <v>10</v>
      </c>
      <c r="D466" s="403"/>
      <c r="E466" s="412"/>
      <c r="F466" s="373"/>
    </row>
    <row r="467" spans="1:6" ht="15">
      <c r="A467" s="370"/>
      <c r="B467" s="371"/>
      <c r="C467" s="370" t="s">
        <v>11</v>
      </c>
      <c r="D467" s="403"/>
      <c r="E467" s="412"/>
      <c r="F467" s="373"/>
    </row>
    <row r="468" spans="1:6" ht="15">
      <c r="A468" s="370"/>
      <c r="B468" s="371"/>
      <c r="C468" s="370" t="s">
        <v>12</v>
      </c>
      <c r="D468" s="403"/>
      <c r="E468" s="412"/>
      <c r="F468" s="373"/>
    </row>
    <row r="469" spans="1:6" ht="15">
      <c r="A469" s="376"/>
      <c r="B469" s="377"/>
      <c r="C469" s="376"/>
      <c r="D469" s="416"/>
      <c r="E469" s="417"/>
      <c r="F469" s="365"/>
    </row>
    <row r="470" spans="1:6" ht="125">
      <c r="A470" s="370" t="s">
        <v>916</v>
      </c>
      <c r="B470" s="371" t="s">
        <v>194</v>
      </c>
      <c r="C470" s="370"/>
      <c r="D470" s="405" t="s">
        <v>917</v>
      </c>
      <c r="E470" s="408"/>
      <c r="F470" s="373"/>
    </row>
    <row r="471" spans="1:6" ht="15">
      <c r="A471" s="370"/>
      <c r="B471" s="371"/>
      <c r="C471" s="370" t="s">
        <v>472</v>
      </c>
      <c r="D471" s="403"/>
      <c r="E471" s="412"/>
      <c r="F471" s="373"/>
    </row>
    <row r="472" spans="1:6" ht="37.5">
      <c r="A472" s="370"/>
      <c r="B472" s="371"/>
      <c r="C472" s="370" t="s">
        <v>133</v>
      </c>
      <c r="D472" s="403" t="s">
        <v>1358</v>
      </c>
      <c r="E472" s="408" t="s">
        <v>1324</v>
      </c>
      <c r="F472" s="373"/>
    </row>
    <row r="473" spans="1:6" ht="15">
      <c r="A473" s="370"/>
      <c r="B473" s="371"/>
      <c r="C473" s="370" t="s">
        <v>207</v>
      </c>
      <c r="D473" s="374"/>
      <c r="E473" s="372"/>
      <c r="F473" s="373"/>
    </row>
    <row r="474" spans="1:6" ht="15">
      <c r="A474" s="370"/>
      <c r="B474" s="371"/>
      <c r="C474" s="370" t="s">
        <v>10</v>
      </c>
      <c r="D474" s="374"/>
      <c r="E474" s="372"/>
      <c r="F474" s="373"/>
    </row>
    <row r="475" spans="1:6" ht="15">
      <c r="A475" s="370"/>
      <c r="B475" s="371"/>
      <c r="C475" s="370" t="s">
        <v>11</v>
      </c>
      <c r="D475" s="374"/>
      <c r="E475" s="372"/>
      <c r="F475" s="373"/>
    </row>
    <row r="476" spans="1:6" ht="15">
      <c r="A476" s="370"/>
      <c r="B476" s="371"/>
      <c r="C476" s="370" t="s">
        <v>12</v>
      </c>
      <c r="D476" s="374"/>
      <c r="E476" s="372"/>
      <c r="F476" s="373"/>
    </row>
    <row r="477" spans="1:6" ht="15">
      <c r="A477" s="378"/>
      <c r="B477" s="375"/>
      <c r="C477" s="378"/>
      <c r="D477" s="375"/>
      <c r="E477" s="379"/>
      <c r="F477" s="365"/>
    </row>
    <row r="478" spans="1:6" ht="112.5">
      <c r="A478" s="370" t="s">
        <v>918</v>
      </c>
      <c r="B478" s="371" t="s">
        <v>919</v>
      </c>
      <c r="C478" s="370"/>
      <c r="D478" s="371" t="s">
        <v>920</v>
      </c>
      <c r="E478" s="372"/>
      <c r="F478" s="373"/>
    </row>
    <row r="479" spans="1:6" ht="15">
      <c r="A479" s="370"/>
      <c r="B479" s="371"/>
      <c r="C479" s="370" t="s">
        <v>472</v>
      </c>
      <c r="D479" s="374"/>
      <c r="E479" s="372"/>
      <c r="F479" s="373"/>
    </row>
    <row r="480" spans="1:6" ht="25">
      <c r="A480" s="370"/>
      <c r="B480" s="371"/>
      <c r="C480" s="370" t="s">
        <v>133</v>
      </c>
      <c r="D480" s="409" t="s">
        <v>1359</v>
      </c>
      <c r="E480" s="410" t="s">
        <v>1324</v>
      </c>
      <c r="F480" s="373"/>
    </row>
    <row r="481" spans="1:6" ht="15">
      <c r="A481" s="370"/>
      <c r="B481" s="371"/>
      <c r="C481" s="370" t="s">
        <v>207</v>
      </c>
      <c r="D481" s="403"/>
      <c r="E481" s="412"/>
      <c r="F481" s="373"/>
    </row>
    <row r="482" spans="1:6" ht="15">
      <c r="A482" s="370"/>
      <c r="B482" s="371"/>
      <c r="C482" s="370" t="s">
        <v>10</v>
      </c>
      <c r="D482" s="403"/>
      <c r="E482" s="412"/>
      <c r="F482" s="373"/>
    </row>
    <row r="483" spans="1:6" ht="15">
      <c r="A483" s="370"/>
      <c r="B483" s="371"/>
      <c r="C483" s="370" t="s">
        <v>11</v>
      </c>
      <c r="D483" s="403"/>
      <c r="E483" s="412"/>
      <c r="F483" s="373"/>
    </row>
    <row r="484" spans="1:6" ht="15">
      <c r="A484" s="370"/>
      <c r="B484" s="371"/>
      <c r="C484" s="370" t="s">
        <v>12</v>
      </c>
      <c r="D484" s="403"/>
      <c r="E484" s="412"/>
      <c r="F484" s="373"/>
    </row>
    <row r="485" spans="1:6" ht="15">
      <c r="A485" s="362"/>
      <c r="B485" s="363"/>
      <c r="C485" s="362"/>
      <c r="D485" s="404"/>
      <c r="E485" s="411"/>
      <c r="F485" s="365"/>
    </row>
    <row r="486" spans="1:6" ht="75">
      <c r="A486" s="370" t="s">
        <v>921</v>
      </c>
      <c r="B486" s="371" t="s">
        <v>922</v>
      </c>
      <c r="C486" s="370"/>
      <c r="D486" s="405" t="s">
        <v>923</v>
      </c>
      <c r="E486" s="408"/>
      <c r="F486" s="373"/>
    </row>
    <row r="487" spans="1:6" ht="15">
      <c r="A487" s="370"/>
      <c r="B487" s="371"/>
      <c r="C487" s="370" t="s">
        <v>472</v>
      </c>
      <c r="D487" s="403"/>
      <c r="E487" s="412"/>
      <c r="F487" s="373"/>
    </row>
    <row r="488" spans="1:6" ht="25">
      <c r="A488" s="370"/>
      <c r="B488" s="371"/>
      <c r="C488" s="370" t="s">
        <v>133</v>
      </c>
      <c r="D488" s="403" t="s">
        <v>1360</v>
      </c>
      <c r="E488" s="408" t="s">
        <v>1324</v>
      </c>
      <c r="F488" s="373"/>
    </row>
    <row r="489" spans="1:6" ht="15">
      <c r="A489" s="370"/>
      <c r="B489" s="371"/>
      <c r="C489" s="370" t="s">
        <v>207</v>
      </c>
      <c r="D489" s="403"/>
      <c r="E489" s="412"/>
      <c r="F489" s="373"/>
    </row>
    <row r="490" spans="1:6" ht="15">
      <c r="A490" s="370"/>
      <c r="B490" s="371"/>
      <c r="C490" s="370" t="s">
        <v>10</v>
      </c>
      <c r="D490" s="403"/>
      <c r="E490" s="412"/>
      <c r="F490" s="373"/>
    </row>
    <row r="491" spans="1:6" ht="15">
      <c r="A491" s="370"/>
      <c r="B491" s="371"/>
      <c r="C491" s="370" t="s">
        <v>11</v>
      </c>
      <c r="D491" s="403"/>
      <c r="E491" s="412"/>
      <c r="F491" s="373"/>
    </row>
    <row r="492" spans="1:6" ht="15">
      <c r="A492" s="370"/>
      <c r="B492" s="371"/>
      <c r="C492" s="370" t="s">
        <v>12</v>
      </c>
      <c r="D492" s="403"/>
      <c r="E492" s="412"/>
      <c r="F492" s="373"/>
    </row>
    <row r="493" spans="1:6" ht="15">
      <c r="A493" s="362"/>
      <c r="B493" s="363"/>
      <c r="C493" s="362"/>
      <c r="D493" s="404"/>
      <c r="E493" s="411"/>
      <c r="F493" s="365"/>
    </row>
    <row r="494" spans="1:6" ht="62.5">
      <c r="A494" s="370" t="s">
        <v>924</v>
      </c>
      <c r="B494" s="371" t="s">
        <v>925</v>
      </c>
      <c r="C494" s="370"/>
      <c r="D494" s="405" t="s">
        <v>926</v>
      </c>
      <c r="E494" s="408"/>
      <c r="F494" s="373"/>
    </row>
    <row r="495" spans="1:6" ht="15">
      <c r="A495" s="370"/>
      <c r="B495" s="371"/>
      <c r="C495" s="370" t="s">
        <v>472</v>
      </c>
      <c r="D495" s="403"/>
      <c r="E495" s="412"/>
      <c r="F495" s="373"/>
    </row>
    <row r="496" spans="1:6">
      <c r="A496" s="370"/>
      <c r="B496" s="371"/>
      <c r="C496" s="370" t="s">
        <v>133</v>
      </c>
      <c r="D496" s="409" t="s">
        <v>1361</v>
      </c>
      <c r="E496" s="410" t="s">
        <v>1324</v>
      </c>
      <c r="F496" s="373"/>
    </row>
    <row r="497" spans="1:6" ht="15">
      <c r="A497" s="370"/>
      <c r="B497" s="371"/>
      <c r="C497" s="370" t="s">
        <v>207</v>
      </c>
      <c r="D497" s="403"/>
      <c r="E497" s="412"/>
      <c r="F497" s="373"/>
    </row>
    <row r="498" spans="1:6" ht="15">
      <c r="A498" s="370"/>
      <c r="B498" s="371"/>
      <c r="C498" s="370" t="s">
        <v>10</v>
      </c>
      <c r="D498" s="403"/>
      <c r="E498" s="412"/>
      <c r="F498" s="373"/>
    </row>
    <row r="499" spans="1:6" ht="15">
      <c r="A499" s="370"/>
      <c r="B499" s="371"/>
      <c r="C499" s="370" t="s">
        <v>11</v>
      </c>
      <c r="D499" s="403"/>
      <c r="E499" s="412"/>
      <c r="F499" s="373"/>
    </row>
    <row r="500" spans="1:6" ht="15">
      <c r="A500" s="370"/>
      <c r="B500" s="371"/>
      <c r="C500" s="370" t="s">
        <v>12</v>
      </c>
      <c r="D500" s="403"/>
      <c r="E500" s="412"/>
      <c r="F500" s="373"/>
    </row>
    <row r="501" spans="1:6" ht="15">
      <c r="A501" s="362"/>
      <c r="B501" s="363"/>
      <c r="C501" s="362"/>
      <c r="D501" s="404"/>
      <c r="E501" s="411"/>
      <c r="F501" s="365"/>
    </row>
    <row r="502" spans="1:6" ht="15">
      <c r="A502" s="366">
        <v>2.6</v>
      </c>
      <c r="B502" s="361"/>
      <c r="C502" s="366"/>
      <c r="D502" s="413" t="s">
        <v>927</v>
      </c>
      <c r="E502" s="414"/>
      <c r="F502" s="368"/>
    </row>
    <row r="503" spans="1:6" ht="175">
      <c r="A503" s="370" t="s">
        <v>928</v>
      </c>
      <c r="B503" s="371" t="s">
        <v>929</v>
      </c>
      <c r="C503" s="370"/>
      <c r="D503" s="405" t="s">
        <v>930</v>
      </c>
      <c r="E503" s="408"/>
      <c r="F503" s="373"/>
    </row>
    <row r="504" spans="1:6" ht="15">
      <c r="A504" s="370"/>
      <c r="B504" s="371"/>
      <c r="C504" s="370" t="s">
        <v>472</v>
      </c>
      <c r="D504" s="403"/>
      <c r="E504" s="412"/>
      <c r="F504" s="373"/>
    </row>
    <row r="505" spans="1:6" ht="15">
      <c r="A505" s="370"/>
      <c r="B505" s="371"/>
      <c r="C505" s="370" t="s">
        <v>133</v>
      </c>
      <c r="D505" s="403" t="s">
        <v>1362</v>
      </c>
      <c r="E505" s="408" t="s">
        <v>1324</v>
      </c>
      <c r="F505" s="373"/>
    </row>
    <row r="506" spans="1:6" ht="15">
      <c r="A506" s="370"/>
      <c r="B506" s="371"/>
      <c r="C506" s="370" t="s">
        <v>207</v>
      </c>
      <c r="D506" s="403"/>
      <c r="E506" s="412"/>
      <c r="F506" s="373"/>
    </row>
    <row r="507" spans="1:6" ht="15">
      <c r="A507" s="370"/>
      <c r="B507" s="371"/>
      <c r="C507" s="370" t="s">
        <v>10</v>
      </c>
      <c r="D507" s="403"/>
      <c r="E507" s="412"/>
      <c r="F507" s="373"/>
    </row>
    <row r="508" spans="1:6" ht="15">
      <c r="A508" s="370"/>
      <c r="B508" s="371"/>
      <c r="C508" s="370" t="s">
        <v>11</v>
      </c>
      <c r="D508" s="403"/>
      <c r="E508" s="412"/>
      <c r="F508" s="373"/>
    </row>
    <row r="509" spans="1:6" ht="15">
      <c r="A509" s="370"/>
      <c r="B509" s="371"/>
      <c r="C509" s="370" t="s">
        <v>12</v>
      </c>
      <c r="D509" s="403"/>
      <c r="E509" s="412"/>
      <c r="F509" s="373"/>
    </row>
    <row r="510" spans="1:6" ht="15">
      <c r="A510" s="376"/>
      <c r="B510" s="377"/>
      <c r="C510" s="376"/>
      <c r="D510" s="416"/>
      <c r="E510" s="417"/>
      <c r="F510" s="365"/>
    </row>
    <row r="511" spans="1:6" ht="15">
      <c r="A511" s="366">
        <v>2.7</v>
      </c>
      <c r="B511" s="361"/>
      <c r="C511" s="366"/>
      <c r="D511" s="413" t="s">
        <v>931</v>
      </c>
      <c r="E511" s="414"/>
      <c r="F511" s="369"/>
    </row>
    <row r="512" spans="1:6" ht="112.5">
      <c r="A512" s="370" t="s">
        <v>932</v>
      </c>
      <c r="B512" s="371" t="s">
        <v>933</v>
      </c>
      <c r="C512" s="370"/>
      <c r="D512" s="405" t="s">
        <v>934</v>
      </c>
      <c r="E512" s="408"/>
      <c r="F512" s="373"/>
    </row>
    <row r="513" spans="1:6" ht="15">
      <c r="A513" s="370"/>
      <c r="B513" s="371"/>
      <c r="C513" s="370" t="s">
        <v>472</v>
      </c>
      <c r="D513" s="403"/>
      <c r="E513" s="412"/>
      <c r="F513" s="373"/>
    </row>
    <row r="514" spans="1:6" ht="37.5">
      <c r="A514" s="370"/>
      <c r="B514" s="371"/>
      <c r="C514" s="370" t="s">
        <v>133</v>
      </c>
      <c r="D514" s="403" t="s">
        <v>1363</v>
      </c>
      <c r="E514" s="408" t="s">
        <v>1324</v>
      </c>
      <c r="F514" s="373"/>
    </row>
    <row r="515" spans="1:6" ht="15">
      <c r="A515" s="370"/>
      <c r="B515" s="371"/>
      <c r="C515" s="370" t="s">
        <v>207</v>
      </c>
      <c r="D515" s="374"/>
      <c r="E515" s="372"/>
      <c r="F515" s="373"/>
    </row>
    <row r="516" spans="1:6" ht="15">
      <c r="A516" s="370"/>
      <c r="B516" s="371"/>
      <c r="C516" s="370" t="s">
        <v>10</v>
      </c>
      <c r="D516" s="374"/>
      <c r="E516" s="372"/>
      <c r="F516" s="373"/>
    </row>
    <row r="517" spans="1:6" ht="15">
      <c r="A517" s="370"/>
      <c r="B517" s="371"/>
      <c r="C517" s="370" t="s">
        <v>11</v>
      </c>
      <c r="D517" s="374"/>
      <c r="E517" s="372"/>
      <c r="F517" s="373"/>
    </row>
    <row r="518" spans="1:6" ht="15">
      <c r="A518" s="370"/>
      <c r="B518" s="371"/>
      <c r="C518" s="370" t="s">
        <v>12</v>
      </c>
      <c r="D518" s="374"/>
      <c r="E518" s="372"/>
      <c r="F518" s="373"/>
    </row>
    <row r="519" spans="1:6" ht="15">
      <c r="A519" s="378"/>
      <c r="B519" s="375"/>
      <c r="C519" s="378"/>
      <c r="D519" s="375"/>
      <c r="E519" s="379"/>
      <c r="F519" s="365"/>
    </row>
    <row r="520" spans="1:6" ht="15">
      <c r="A520" s="366">
        <v>2.8</v>
      </c>
      <c r="B520" s="361"/>
      <c r="C520" s="366"/>
      <c r="D520" s="361" t="s">
        <v>935</v>
      </c>
      <c r="E520" s="367"/>
      <c r="F520" s="369"/>
    </row>
    <row r="521" spans="1:6" ht="187.5">
      <c r="A521" s="370" t="s">
        <v>936</v>
      </c>
      <c r="B521" s="371" t="s">
        <v>937</v>
      </c>
      <c r="C521" s="370"/>
      <c r="D521" s="371" t="s">
        <v>938</v>
      </c>
      <c r="E521" s="372"/>
      <c r="F521" s="373"/>
    </row>
    <row r="522" spans="1:6" ht="15">
      <c r="A522" s="370"/>
      <c r="B522" s="371"/>
      <c r="C522" s="370" t="s">
        <v>472</v>
      </c>
      <c r="D522" s="374"/>
      <c r="E522" s="372"/>
      <c r="F522" s="373"/>
    </row>
    <row r="523" spans="1:6" ht="37.5">
      <c r="A523" s="370"/>
      <c r="B523" s="371"/>
      <c r="C523" s="370" t="s">
        <v>133</v>
      </c>
      <c r="D523" s="403" t="s">
        <v>1364</v>
      </c>
      <c r="E523" s="408" t="s">
        <v>1324</v>
      </c>
      <c r="F523" s="373"/>
    </row>
    <row r="524" spans="1:6" ht="15">
      <c r="A524" s="370"/>
      <c r="B524" s="371"/>
      <c r="C524" s="370" t="s">
        <v>207</v>
      </c>
      <c r="D524" s="403"/>
      <c r="E524" s="412"/>
      <c r="F524" s="373"/>
    </row>
    <row r="525" spans="1:6" ht="15">
      <c r="A525" s="370"/>
      <c r="B525" s="371"/>
      <c r="C525" s="370" t="s">
        <v>10</v>
      </c>
      <c r="D525" s="403"/>
      <c r="E525" s="412"/>
      <c r="F525" s="373"/>
    </row>
    <row r="526" spans="1:6" ht="15">
      <c r="A526" s="370"/>
      <c r="B526" s="371"/>
      <c r="C526" s="370" t="s">
        <v>11</v>
      </c>
      <c r="D526" s="403"/>
      <c r="E526" s="412"/>
      <c r="F526" s="373"/>
    </row>
    <row r="527" spans="1:6" ht="15">
      <c r="A527" s="370"/>
      <c r="B527" s="371"/>
      <c r="C527" s="370" t="s">
        <v>12</v>
      </c>
      <c r="D527" s="403"/>
      <c r="E527" s="412"/>
      <c r="F527" s="373"/>
    </row>
    <row r="528" spans="1:6" ht="15">
      <c r="A528" s="362"/>
      <c r="B528" s="363"/>
      <c r="C528" s="362"/>
      <c r="D528" s="404"/>
      <c r="E528" s="411"/>
      <c r="F528" s="365"/>
    </row>
    <row r="529" spans="1:6" ht="112.5">
      <c r="A529" s="370" t="s">
        <v>939</v>
      </c>
      <c r="B529" s="371" t="s">
        <v>940</v>
      </c>
      <c r="C529" s="370"/>
      <c r="D529" s="405" t="s">
        <v>941</v>
      </c>
      <c r="E529" s="408"/>
      <c r="F529" s="373"/>
    </row>
    <row r="530" spans="1:6" ht="15">
      <c r="A530" s="370"/>
      <c r="B530" s="371"/>
      <c r="C530" s="370" t="s">
        <v>472</v>
      </c>
      <c r="D530" s="403"/>
      <c r="E530" s="412"/>
      <c r="F530" s="373"/>
    </row>
    <row r="531" spans="1:6" ht="15">
      <c r="A531" s="370"/>
      <c r="B531" s="371"/>
      <c r="C531" s="370" t="s">
        <v>133</v>
      </c>
      <c r="D531" s="403" t="s">
        <v>1365</v>
      </c>
      <c r="E531" s="408" t="s">
        <v>1324</v>
      </c>
      <c r="F531" s="373"/>
    </row>
    <row r="532" spans="1:6" ht="15">
      <c r="A532" s="370"/>
      <c r="B532" s="371"/>
      <c r="C532" s="370" t="s">
        <v>207</v>
      </c>
      <c r="D532" s="403"/>
      <c r="E532" s="412"/>
      <c r="F532" s="373"/>
    </row>
    <row r="533" spans="1:6" ht="15">
      <c r="A533" s="370"/>
      <c r="B533" s="371"/>
      <c r="C533" s="370" t="s">
        <v>10</v>
      </c>
      <c r="D533" s="403"/>
      <c r="E533" s="412"/>
      <c r="F533" s="373"/>
    </row>
    <row r="534" spans="1:6" ht="15">
      <c r="A534" s="370"/>
      <c r="B534" s="371"/>
      <c r="C534" s="370" t="s">
        <v>11</v>
      </c>
      <c r="D534" s="403"/>
      <c r="E534" s="412"/>
      <c r="F534" s="373"/>
    </row>
    <row r="535" spans="1:6" ht="15">
      <c r="A535" s="370"/>
      <c r="B535" s="371"/>
      <c r="C535" s="370" t="s">
        <v>12</v>
      </c>
      <c r="D535" s="403"/>
      <c r="E535" s="412"/>
      <c r="F535" s="373"/>
    </row>
    <row r="536" spans="1:6" ht="15">
      <c r="A536" s="362"/>
      <c r="B536" s="363"/>
      <c r="C536" s="362"/>
      <c r="D536" s="404"/>
      <c r="E536" s="411"/>
      <c r="F536" s="365"/>
    </row>
    <row r="537" spans="1:6" ht="37.5">
      <c r="A537" s="370" t="s">
        <v>942</v>
      </c>
      <c r="B537" s="371" t="s">
        <v>943</v>
      </c>
      <c r="C537" s="370"/>
      <c r="D537" s="405" t="s">
        <v>944</v>
      </c>
      <c r="E537" s="408"/>
      <c r="F537" s="373"/>
    </row>
    <row r="538" spans="1:6" ht="15">
      <c r="A538" s="370"/>
      <c r="B538" s="371"/>
      <c r="C538" s="370" t="s">
        <v>472</v>
      </c>
      <c r="D538" s="403"/>
      <c r="E538" s="412"/>
      <c r="F538" s="373"/>
    </row>
    <row r="539" spans="1:6" ht="25">
      <c r="A539" s="370"/>
      <c r="B539" s="371"/>
      <c r="C539" s="370" t="s">
        <v>133</v>
      </c>
      <c r="D539" s="403" t="s">
        <v>1366</v>
      </c>
      <c r="E539" s="408" t="s">
        <v>1324</v>
      </c>
      <c r="F539" s="373"/>
    </row>
    <row r="540" spans="1:6" ht="15">
      <c r="A540" s="370"/>
      <c r="B540" s="371"/>
      <c r="C540" s="370" t="s">
        <v>207</v>
      </c>
      <c r="D540" s="403"/>
      <c r="E540" s="412"/>
      <c r="F540" s="373"/>
    </row>
    <row r="541" spans="1:6" ht="15">
      <c r="A541" s="370"/>
      <c r="B541" s="371"/>
      <c r="C541" s="370" t="s">
        <v>10</v>
      </c>
      <c r="D541" s="403"/>
      <c r="E541" s="412"/>
      <c r="F541" s="373"/>
    </row>
    <row r="542" spans="1:6" ht="15">
      <c r="A542" s="370"/>
      <c r="B542" s="371"/>
      <c r="C542" s="370" t="s">
        <v>11</v>
      </c>
      <c r="D542" s="403"/>
      <c r="E542" s="412"/>
      <c r="F542" s="373"/>
    </row>
    <row r="543" spans="1:6" ht="15">
      <c r="A543" s="370"/>
      <c r="B543" s="371"/>
      <c r="C543" s="370" t="s">
        <v>12</v>
      </c>
      <c r="D543" s="403"/>
      <c r="E543" s="412"/>
      <c r="F543" s="373"/>
    </row>
    <row r="544" spans="1:6" ht="15">
      <c r="A544" s="362"/>
      <c r="B544" s="363"/>
      <c r="C544" s="362"/>
      <c r="D544" s="404"/>
      <c r="E544" s="411"/>
      <c r="F544" s="365"/>
    </row>
    <row r="545" spans="1:6" ht="15">
      <c r="A545" s="366">
        <v>2.9</v>
      </c>
      <c r="B545" s="361"/>
      <c r="C545" s="366"/>
      <c r="D545" s="413" t="s">
        <v>945</v>
      </c>
      <c r="E545" s="414"/>
      <c r="F545" s="369"/>
    </row>
    <row r="546" spans="1:6" ht="100">
      <c r="A546" s="370" t="s">
        <v>946</v>
      </c>
      <c r="B546" s="371" t="s">
        <v>947</v>
      </c>
      <c r="C546" s="370"/>
      <c r="D546" s="405" t="s">
        <v>948</v>
      </c>
      <c r="E546" s="408"/>
      <c r="F546" s="373"/>
    </row>
    <row r="547" spans="1:6" ht="15">
      <c r="A547" s="370"/>
      <c r="B547" s="371"/>
      <c r="C547" s="370" t="s">
        <v>472</v>
      </c>
      <c r="D547" s="403"/>
      <c r="E547" s="412"/>
      <c r="F547" s="373"/>
    </row>
    <row r="548" spans="1:6" ht="37.5">
      <c r="A548" s="370"/>
      <c r="B548" s="371"/>
      <c r="C548" s="370" t="s">
        <v>133</v>
      </c>
      <c r="D548" s="403" t="s">
        <v>1367</v>
      </c>
      <c r="E548" s="408" t="s">
        <v>1324</v>
      </c>
      <c r="F548" s="373"/>
    </row>
    <row r="549" spans="1:6" ht="15">
      <c r="A549" s="370"/>
      <c r="B549" s="371"/>
      <c r="C549" s="370" t="s">
        <v>207</v>
      </c>
      <c r="D549" s="403" t="s">
        <v>1541</v>
      </c>
      <c r="E549" s="412" t="s">
        <v>1324</v>
      </c>
      <c r="F549" s="373"/>
    </row>
    <row r="550" spans="1:6" ht="25">
      <c r="A550" s="370"/>
      <c r="B550" s="371"/>
      <c r="C550" s="370" t="s">
        <v>10</v>
      </c>
      <c r="D550" s="403" t="s">
        <v>1563</v>
      </c>
      <c r="E550" s="412" t="s">
        <v>1324</v>
      </c>
      <c r="F550" s="373"/>
    </row>
    <row r="551" spans="1:6" ht="15">
      <c r="A551" s="370"/>
      <c r="B551" s="371"/>
      <c r="C551" s="370" t="s">
        <v>11</v>
      </c>
      <c r="D551" s="403"/>
      <c r="E551" s="412"/>
      <c r="F551" s="373"/>
    </row>
    <row r="552" spans="1:6" ht="15">
      <c r="A552" s="370"/>
      <c r="B552" s="371"/>
      <c r="C552" s="370" t="s">
        <v>12</v>
      </c>
      <c r="D552" s="403"/>
      <c r="E552" s="412"/>
      <c r="F552" s="373"/>
    </row>
    <row r="553" spans="1:6" ht="15">
      <c r="A553" s="362"/>
      <c r="B553" s="363"/>
      <c r="C553" s="362"/>
      <c r="D553" s="404"/>
      <c r="E553" s="411"/>
      <c r="F553" s="365"/>
    </row>
    <row r="554" spans="1:6" ht="87.5">
      <c r="A554" s="370" t="s">
        <v>949</v>
      </c>
      <c r="B554" s="371" t="s">
        <v>950</v>
      </c>
      <c r="C554" s="370"/>
      <c r="D554" s="405" t="s">
        <v>951</v>
      </c>
      <c r="E554" s="408"/>
      <c r="F554" s="373"/>
    </row>
    <row r="555" spans="1:6" ht="15">
      <c r="A555" s="370"/>
      <c r="B555" s="371"/>
      <c r="C555" s="370" t="s">
        <v>472</v>
      </c>
      <c r="D555" s="403"/>
      <c r="E555" s="412"/>
      <c r="F555" s="373"/>
    </row>
    <row r="556" spans="1:6" ht="15">
      <c r="A556" s="370"/>
      <c r="B556" s="371"/>
      <c r="C556" s="370" t="s">
        <v>133</v>
      </c>
      <c r="D556" s="403" t="s">
        <v>1368</v>
      </c>
      <c r="E556" s="408" t="s">
        <v>1324</v>
      </c>
      <c r="F556" s="373"/>
    </row>
    <row r="557" spans="1:6" ht="15">
      <c r="A557" s="370"/>
      <c r="B557" s="371"/>
      <c r="C557" s="370" t="s">
        <v>207</v>
      </c>
      <c r="D557" s="374" t="s">
        <v>1368</v>
      </c>
      <c r="E557" s="408" t="s">
        <v>1324</v>
      </c>
      <c r="F557" s="373"/>
    </row>
    <row r="558" spans="1:6" ht="15">
      <c r="A558" s="370"/>
      <c r="B558" s="371"/>
      <c r="C558" s="370" t="s">
        <v>10</v>
      </c>
      <c r="D558" s="374" t="s">
        <v>1368</v>
      </c>
      <c r="E558" s="408" t="s">
        <v>1324</v>
      </c>
      <c r="F558" s="373"/>
    </row>
    <row r="559" spans="1:6" ht="15">
      <c r="A559" s="370"/>
      <c r="B559" s="371"/>
      <c r="C559" s="370" t="s">
        <v>11</v>
      </c>
      <c r="D559" s="374"/>
      <c r="E559" s="372"/>
      <c r="F559" s="373"/>
    </row>
    <row r="560" spans="1:6" ht="15">
      <c r="A560" s="370"/>
      <c r="B560" s="371"/>
      <c r="C560" s="370" t="s">
        <v>12</v>
      </c>
      <c r="D560" s="374"/>
      <c r="E560" s="372"/>
      <c r="F560" s="373"/>
    </row>
    <row r="561" spans="1:6" ht="15">
      <c r="A561" s="362"/>
      <c r="B561" s="363"/>
      <c r="C561" s="362"/>
      <c r="D561" s="375"/>
      <c r="E561" s="364"/>
      <c r="F561" s="365"/>
    </row>
    <row r="562" spans="1:6" ht="87.5">
      <c r="A562" s="370" t="s">
        <v>952</v>
      </c>
      <c r="B562" s="371" t="s">
        <v>953</v>
      </c>
      <c r="C562" s="370"/>
      <c r="D562" s="371" t="s">
        <v>954</v>
      </c>
      <c r="E562" s="372"/>
      <c r="F562" s="373"/>
    </row>
    <row r="563" spans="1:6" ht="15">
      <c r="A563" s="370"/>
      <c r="B563" s="371"/>
      <c r="C563" s="370" t="s">
        <v>472</v>
      </c>
      <c r="D563" s="374"/>
      <c r="E563" s="372"/>
      <c r="F563" s="373"/>
    </row>
    <row r="564" spans="1:6" ht="15">
      <c r="A564" s="370"/>
      <c r="B564" s="371"/>
      <c r="C564" s="370" t="s">
        <v>133</v>
      </c>
      <c r="D564" s="403" t="s">
        <v>1368</v>
      </c>
      <c r="E564" s="408" t="s">
        <v>1324</v>
      </c>
      <c r="F564" s="373"/>
    </row>
    <row r="565" spans="1:6" ht="15">
      <c r="A565" s="370"/>
      <c r="B565" s="371"/>
      <c r="C565" s="370" t="s">
        <v>207</v>
      </c>
      <c r="D565" s="403" t="s">
        <v>1368</v>
      </c>
      <c r="E565" s="408" t="s">
        <v>1324</v>
      </c>
      <c r="F565" s="373"/>
    </row>
    <row r="566" spans="1:6" ht="15">
      <c r="A566" s="370"/>
      <c r="B566" s="371"/>
      <c r="C566" s="370" t="s">
        <v>10</v>
      </c>
      <c r="D566" s="374" t="s">
        <v>1368</v>
      </c>
      <c r="E566" s="408" t="s">
        <v>1324</v>
      </c>
      <c r="F566" s="373"/>
    </row>
    <row r="567" spans="1:6" ht="15">
      <c r="A567" s="370"/>
      <c r="B567" s="371"/>
      <c r="C567" s="370" t="s">
        <v>11</v>
      </c>
      <c r="D567" s="403"/>
      <c r="E567" s="412"/>
      <c r="F567" s="373"/>
    </row>
    <row r="568" spans="1:6" ht="15">
      <c r="A568" s="370"/>
      <c r="B568" s="371"/>
      <c r="C568" s="370" t="s">
        <v>12</v>
      </c>
      <c r="D568" s="403"/>
      <c r="E568" s="412"/>
      <c r="F568" s="373"/>
    </row>
    <row r="569" spans="1:6" ht="15">
      <c r="A569" s="362"/>
      <c r="B569" s="363"/>
      <c r="C569" s="362"/>
      <c r="D569" s="404"/>
      <c r="E569" s="411"/>
      <c r="F569" s="365"/>
    </row>
    <row r="570" spans="1:6" ht="15">
      <c r="A570" s="380">
        <v>2.1</v>
      </c>
      <c r="B570" s="361"/>
      <c r="C570" s="366"/>
      <c r="D570" s="413" t="s">
        <v>955</v>
      </c>
      <c r="E570" s="414"/>
      <c r="F570" s="368"/>
    </row>
    <row r="571" spans="1:6" ht="100">
      <c r="A571" s="370" t="s">
        <v>956</v>
      </c>
      <c r="B571" s="371" t="s">
        <v>957</v>
      </c>
      <c r="C571" s="370"/>
      <c r="D571" s="405" t="s">
        <v>958</v>
      </c>
      <c r="E571" s="408"/>
      <c r="F571" s="373"/>
    </row>
    <row r="572" spans="1:6" ht="15">
      <c r="A572" s="370"/>
      <c r="B572" s="371"/>
      <c r="C572" s="370" t="s">
        <v>472</v>
      </c>
      <c r="D572" s="403"/>
      <c r="E572" s="412"/>
      <c r="F572" s="373"/>
    </row>
    <row r="573" spans="1:6" ht="37.5">
      <c r="A573" s="370"/>
      <c r="B573" s="371"/>
      <c r="C573" s="370" t="s">
        <v>133</v>
      </c>
      <c r="D573" s="403" t="s">
        <v>1369</v>
      </c>
      <c r="E573" s="408" t="s">
        <v>1324</v>
      </c>
      <c r="F573" s="373"/>
    </row>
    <row r="574" spans="1:6" ht="15">
      <c r="A574" s="370"/>
      <c r="B574" s="371"/>
      <c r="C574" s="370" t="s">
        <v>207</v>
      </c>
      <c r="D574" s="403"/>
      <c r="E574" s="412"/>
      <c r="F574" s="373"/>
    </row>
    <row r="575" spans="1:6" ht="15">
      <c r="A575" s="370"/>
      <c r="B575" s="371"/>
      <c r="C575" s="370" t="s">
        <v>10</v>
      </c>
      <c r="D575" s="403"/>
      <c r="E575" s="412"/>
      <c r="F575" s="373"/>
    </row>
    <row r="576" spans="1:6" ht="15">
      <c r="A576" s="370"/>
      <c r="B576" s="371"/>
      <c r="C576" s="370" t="s">
        <v>11</v>
      </c>
      <c r="D576" s="403"/>
      <c r="E576" s="412"/>
      <c r="F576" s="373"/>
    </row>
    <row r="577" spans="1:6" ht="15">
      <c r="A577" s="370"/>
      <c r="B577" s="371"/>
      <c r="C577" s="370" t="s">
        <v>12</v>
      </c>
      <c r="D577" s="403"/>
      <c r="E577" s="412"/>
      <c r="F577" s="373"/>
    </row>
    <row r="578" spans="1:6" ht="15">
      <c r="A578" s="362"/>
      <c r="B578" s="363"/>
      <c r="C578" s="362"/>
      <c r="D578" s="404"/>
      <c r="E578" s="411"/>
      <c r="F578" s="365"/>
    </row>
    <row r="579" spans="1:6" ht="100">
      <c r="A579" s="370" t="s">
        <v>959</v>
      </c>
      <c r="B579" s="371" t="s">
        <v>960</v>
      </c>
      <c r="C579" s="370"/>
      <c r="D579" s="405" t="s">
        <v>961</v>
      </c>
      <c r="E579" s="408"/>
      <c r="F579" s="373"/>
    </row>
    <row r="580" spans="1:6" ht="15">
      <c r="A580" s="370"/>
      <c r="B580" s="371"/>
      <c r="C580" s="370" t="s">
        <v>472</v>
      </c>
      <c r="D580" s="403"/>
      <c r="E580" s="412"/>
      <c r="F580" s="373"/>
    </row>
    <row r="581" spans="1:6" ht="15">
      <c r="A581" s="370"/>
      <c r="B581" s="371"/>
      <c r="C581" s="370" t="s">
        <v>133</v>
      </c>
      <c r="D581" s="403" t="s">
        <v>1370</v>
      </c>
      <c r="E581" s="408" t="s">
        <v>1324</v>
      </c>
      <c r="F581" s="373"/>
    </row>
    <row r="582" spans="1:6" ht="15">
      <c r="A582" s="370"/>
      <c r="B582" s="371"/>
      <c r="C582" s="370" t="s">
        <v>207</v>
      </c>
      <c r="D582" s="403"/>
      <c r="E582" s="412"/>
      <c r="F582" s="373"/>
    </row>
    <row r="583" spans="1:6" ht="15">
      <c r="A583" s="370"/>
      <c r="B583" s="371"/>
      <c r="C583" s="370" t="s">
        <v>10</v>
      </c>
      <c r="D583" s="403"/>
      <c r="E583" s="412"/>
      <c r="F583" s="373"/>
    </row>
    <row r="584" spans="1:6" ht="15">
      <c r="A584" s="370"/>
      <c r="B584" s="371"/>
      <c r="C584" s="370" t="s">
        <v>11</v>
      </c>
      <c r="D584" s="403"/>
      <c r="E584" s="412"/>
      <c r="F584" s="373"/>
    </row>
    <row r="585" spans="1:6" ht="15">
      <c r="A585" s="370"/>
      <c r="B585" s="371"/>
      <c r="C585" s="370" t="s">
        <v>12</v>
      </c>
      <c r="D585" s="403"/>
      <c r="E585" s="412"/>
      <c r="F585" s="373"/>
    </row>
    <row r="586" spans="1:6" ht="15">
      <c r="A586" s="362"/>
      <c r="B586" s="363"/>
      <c r="C586" s="362"/>
      <c r="D586" s="404"/>
      <c r="E586" s="411"/>
      <c r="F586" s="365"/>
    </row>
    <row r="587" spans="1:6" ht="100">
      <c r="A587" s="370" t="s">
        <v>962</v>
      </c>
      <c r="B587" s="371" t="s">
        <v>963</v>
      </c>
      <c r="C587" s="370"/>
      <c r="D587" s="405" t="s">
        <v>964</v>
      </c>
      <c r="E587" s="408"/>
      <c r="F587" s="373"/>
    </row>
    <row r="588" spans="1:6" ht="15">
      <c r="A588" s="370"/>
      <c r="B588" s="371"/>
      <c r="C588" s="370" t="s">
        <v>472</v>
      </c>
      <c r="D588" s="403"/>
      <c r="E588" s="412"/>
      <c r="F588" s="373"/>
    </row>
    <row r="589" spans="1:6" ht="15">
      <c r="A589" s="370"/>
      <c r="B589" s="371"/>
      <c r="C589" s="370" t="s">
        <v>133</v>
      </c>
      <c r="D589" s="403" t="s">
        <v>1370</v>
      </c>
      <c r="E589" s="408" t="s">
        <v>1324</v>
      </c>
      <c r="F589" s="373"/>
    </row>
    <row r="590" spans="1:6" ht="15">
      <c r="A590" s="370"/>
      <c r="B590" s="371"/>
      <c r="C590" s="370" t="s">
        <v>207</v>
      </c>
      <c r="D590" s="403"/>
      <c r="E590" s="412"/>
      <c r="F590" s="373"/>
    </row>
    <row r="591" spans="1:6" ht="15">
      <c r="A591" s="370"/>
      <c r="B591" s="371"/>
      <c r="C591" s="370" t="s">
        <v>10</v>
      </c>
      <c r="D591" s="403"/>
      <c r="E591" s="412"/>
      <c r="F591" s="373"/>
    </row>
    <row r="592" spans="1:6" ht="15">
      <c r="A592" s="370"/>
      <c r="B592" s="371"/>
      <c r="C592" s="370" t="s">
        <v>11</v>
      </c>
      <c r="D592" s="403"/>
      <c r="E592" s="412"/>
      <c r="F592" s="373"/>
    </row>
    <row r="593" spans="1:6" ht="15">
      <c r="A593" s="370"/>
      <c r="B593" s="371"/>
      <c r="C593" s="370" t="s">
        <v>12</v>
      </c>
      <c r="D593" s="403"/>
      <c r="E593" s="412"/>
      <c r="F593" s="373"/>
    </row>
    <row r="594" spans="1:6" ht="15">
      <c r="A594" s="362"/>
      <c r="B594" s="363"/>
      <c r="C594" s="362"/>
      <c r="D594" s="404"/>
      <c r="E594" s="411"/>
      <c r="F594" s="365"/>
    </row>
    <row r="595" spans="1:6" ht="87.5">
      <c r="A595" s="370" t="s">
        <v>965</v>
      </c>
      <c r="B595" s="371" t="s">
        <v>966</v>
      </c>
      <c r="C595" s="370"/>
      <c r="D595" s="405" t="s">
        <v>967</v>
      </c>
      <c r="E595" s="408"/>
      <c r="F595" s="373"/>
    </row>
    <row r="596" spans="1:6" ht="15">
      <c r="A596" s="370"/>
      <c r="B596" s="371"/>
      <c r="C596" s="370" t="s">
        <v>472</v>
      </c>
      <c r="D596" s="403"/>
      <c r="E596" s="412"/>
      <c r="F596" s="373"/>
    </row>
    <row r="597" spans="1:6" ht="15">
      <c r="A597" s="370"/>
      <c r="B597" s="371"/>
      <c r="C597" s="370" t="s">
        <v>133</v>
      </c>
      <c r="D597" s="403" t="s">
        <v>1371</v>
      </c>
      <c r="E597" s="408" t="s">
        <v>1324</v>
      </c>
      <c r="F597" s="373"/>
    </row>
    <row r="598" spans="1:6" ht="15">
      <c r="A598" s="370"/>
      <c r="B598" s="371"/>
      <c r="C598" s="370" t="s">
        <v>207</v>
      </c>
      <c r="D598" s="374"/>
      <c r="E598" s="372"/>
      <c r="F598" s="373"/>
    </row>
    <row r="599" spans="1:6" ht="15">
      <c r="A599" s="370"/>
      <c r="B599" s="371"/>
      <c r="C599" s="370" t="s">
        <v>10</v>
      </c>
      <c r="D599" s="374"/>
      <c r="E599" s="372"/>
      <c r="F599" s="373"/>
    </row>
    <row r="600" spans="1:6" ht="15">
      <c r="A600" s="370"/>
      <c r="B600" s="371"/>
      <c r="C600" s="370" t="s">
        <v>11</v>
      </c>
      <c r="D600" s="374"/>
      <c r="E600" s="372"/>
      <c r="F600" s="373"/>
    </row>
    <row r="601" spans="1:6" ht="15">
      <c r="A601" s="370"/>
      <c r="B601" s="371"/>
      <c r="C601" s="370" t="s">
        <v>12</v>
      </c>
      <c r="D601" s="374"/>
      <c r="E601" s="372"/>
      <c r="F601" s="373"/>
    </row>
    <row r="602" spans="1:6" ht="15">
      <c r="A602" s="362"/>
      <c r="B602" s="363"/>
      <c r="C602" s="362"/>
      <c r="D602" s="375"/>
      <c r="E602" s="364"/>
      <c r="F602" s="365"/>
    </row>
    <row r="603" spans="1:6" ht="15">
      <c r="A603" s="366">
        <v>2.11</v>
      </c>
      <c r="B603" s="361"/>
      <c r="C603" s="366"/>
      <c r="D603" s="361" t="s">
        <v>968</v>
      </c>
      <c r="E603" s="367"/>
      <c r="F603" s="368"/>
    </row>
    <row r="604" spans="1:6" ht="75">
      <c r="A604" s="370" t="s">
        <v>969</v>
      </c>
      <c r="B604" s="371" t="s">
        <v>970</v>
      </c>
      <c r="C604" s="370"/>
      <c r="D604" s="371" t="s">
        <v>971</v>
      </c>
      <c r="E604" s="372"/>
      <c r="F604" s="373"/>
    </row>
    <row r="605" spans="1:6" ht="15">
      <c r="A605" s="370"/>
      <c r="B605" s="371"/>
      <c r="C605" s="370" t="s">
        <v>472</v>
      </c>
      <c r="D605" s="374"/>
      <c r="E605" s="372"/>
      <c r="F605" s="373"/>
    </row>
    <row r="606" spans="1:6" ht="37.5">
      <c r="A606" s="370"/>
      <c r="B606" s="371"/>
      <c r="C606" s="370" t="s">
        <v>133</v>
      </c>
      <c r="D606" s="403" t="s">
        <v>1372</v>
      </c>
      <c r="E606" s="408" t="s">
        <v>1324</v>
      </c>
      <c r="F606" s="373"/>
    </row>
    <row r="607" spans="1:6" ht="15">
      <c r="A607" s="370"/>
      <c r="B607" s="371"/>
      <c r="C607" s="370" t="s">
        <v>207</v>
      </c>
      <c r="D607" s="403"/>
      <c r="E607" s="412"/>
      <c r="F607" s="373"/>
    </row>
    <row r="608" spans="1:6" ht="15">
      <c r="A608" s="370"/>
      <c r="B608" s="371"/>
      <c r="C608" s="370" t="s">
        <v>10</v>
      </c>
      <c r="D608" s="403"/>
      <c r="E608" s="412"/>
      <c r="F608" s="373"/>
    </row>
    <row r="609" spans="1:6" ht="15">
      <c r="A609" s="370"/>
      <c r="B609" s="371"/>
      <c r="C609" s="370" t="s">
        <v>11</v>
      </c>
      <c r="D609" s="403"/>
      <c r="E609" s="412"/>
      <c r="F609" s="373"/>
    </row>
    <row r="610" spans="1:6" ht="15">
      <c r="A610" s="370"/>
      <c r="B610" s="371"/>
      <c r="C610" s="370" t="s">
        <v>12</v>
      </c>
      <c r="D610" s="403"/>
      <c r="E610" s="412"/>
      <c r="F610" s="373"/>
    </row>
    <row r="611" spans="1:6" ht="15">
      <c r="A611" s="362"/>
      <c r="B611" s="363"/>
      <c r="C611" s="362"/>
      <c r="D611" s="404"/>
      <c r="E611" s="411"/>
      <c r="F611" s="365"/>
    </row>
    <row r="612" spans="1:6" ht="162.5">
      <c r="A612" s="370" t="s">
        <v>972</v>
      </c>
      <c r="B612" s="371" t="s">
        <v>973</v>
      </c>
      <c r="C612" s="370"/>
      <c r="D612" s="405" t="s">
        <v>974</v>
      </c>
      <c r="E612" s="408"/>
      <c r="F612" s="373"/>
    </row>
    <row r="613" spans="1:6" ht="15">
      <c r="A613" s="370"/>
      <c r="B613" s="371"/>
      <c r="C613" s="370" t="s">
        <v>472</v>
      </c>
      <c r="D613" s="403"/>
      <c r="E613" s="412"/>
      <c r="F613" s="373"/>
    </row>
    <row r="614" spans="1:6" ht="25">
      <c r="A614" s="370"/>
      <c r="B614" s="371"/>
      <c r="C614" s="370" t="s">
        <v>133</v>
      </c>
      <c r="D614" s="403" t="s">
        <v>1373</v>
      </c>
      <c r="E614" s="408" t="s">
        <v>1324</v>
      </c>
      <c r="F614" s="373"/>
    </row>
    <row r="615" spans="1:6" ht="15">
      <c r="A615" s="370"/>
      <c r="B615" s="371"/>
      <c r="C615" s="370" t="s">
        <v>207</v>
      </c>
      <c r="D615" s="403"/>
      <c r="E615" s="412"/>
      <c r="F615" s="373"/>
    </row>
    <row r="616" spans="1:6" ht="15">
      <c r="A616" s="370"/>
      <c r="B616" s="371"/>
      <c r="C616" s="370" t="s">
        <v>10</v>
      </c>
      <c r="D616" s="403"/>
      <c r="E616" s="412"/>
      <c r="F616" s="373"/>
    </row>
    <row r="617" spans="1:6" ht="15">
      <c r="A617" s="370"/>
      <c r="B617" s="371"/>
      <c r="C617" s="370" t="s">
        <v>11</v>
      </c>
      <c r="D617" s="403"/>
      <c r="E617" s="412"/>
      <c r="F617" s="373"/>
    </row>
    <row r="618" spans="1:6" ht="15">
      <c r="A618" s="370"/>
      <c r="B618" s="371"/>
      <c r="C618" s="370" t="s">
        <v>12</v>
      </c>
      <c r="D618" s="403"/>
      <c r="E618" s="412"/>
      <c r="F618" s="373"/>
    </row>
    <row r="619" spans="1:6" ht="15">
      <c r="A619" s="362"/>
      <c r="B619" s="363"/>
      <c r="C619" s="362"/>
      <c r="D619" s="404"/>
      <c r="E619" s="411"/>
      <c r="F619" s="365"/>
    </row>
    <row r="620" spans="1:6" ht="137.5">
      <c r="A620" s="370" t="s">
        <v>975</v>
      </c>
      <c r="B620" s="371" t="s">
        <v>976</v>
      </c>
      <c r="C620" s="370"/>
      <c r="D620" s="405" t="s">
        <v>977</v>
      </c>
      <c r="E620" s="408"/>
      <c r="F620" s="373"/>
    </row>
    <row r="621" spans="1:6" ht="15">
      <c r="A621" s="370"/>
      <c r="B621" s="371"/>
      <c r="C621" s="370" t="s">
        <v>472</v>
      </c>
      <c r="D621" s="403"/>
      <c r="E621" s="412"/>
      <c r="F621" s="373"/>
    </row>
    <row r="622" spans="1:6" ht="15">
      <c r="A622" s="370"/>
      <c r="B622" s="371"/>
      <c r="C622" s="370" t="s">
        <v>133</v>
      </c>
      <c r="D622" s="403" t="s">
        <v>1374</v>
      </c>
      <c r="E622" s="408" t="s">
        <v>1324</v>
      </c>
      <c r="F622" s="373"/>
    </row>
    <row r="623" spans="1:6" ht="15">
      <c r="A623" s="370"/>
      <c r="B623" s="371"/>
      <c r="C623" s="370" t="s">
        <v>207</v>
      </c>
      <c r="D623" s="403"/>
      <c r="E623" s="412"/>
      <c r="F623" s="373"/>
    </row>
    <row r="624" spans="1:6" ht="15">
      <c r="A624" s="370"/>
      <c r="B624" s="371"/>
      <c r="C624" s="370" t="s">
        <v>10</v>
      </c>
      <c r="D624" s="403"/>
      <c r="E624" s="412"/>
      <c r="F624" s="373"/>
    </row>
    <row r="625" spans="1:6" ht="15">
      <c r="A625" s="370"/>
      <c r="B625" s="371"/>
      <c r="C625" s="370" t="s">
        <v>11</v>
      </c>
      <c r="D625" s="403"/>
      <c r="E625" s="412"/>
      <c r="F625" s="373"/>
    </row>
    <row r="626" spans="1:6" ht="15">
      <c r="A626" s="370"/>
      <c r="B626" s="371"/>
      <c r="C626" s="370" t="s">
        <v>12</v>
      </c>
      <c r="D626" s="403"/>
      <c r="E626" s="412"/>
      <c r="F626" s="373"/>
    </row>
    <row r="627" spans="1:6" ht="15">
      <c r="A627" s="362"/>
      <c r="B627" s="363"/>
      <c r="C627" s="362"/>
      <c r="D627" s="404"/>
      <c r="E627" s="411"/>
      <c r="F627" s="365"/>
    </row>
    <row r="628" spans="1:6" ht="87.5">
      <c r="A628" s="370" t="s">
        <v>978</v>
      </c>
      <c r="B628" s="371" t="s">
        <v>979</v>
      </c>
      <c r="C628" s="370"/>
      <c r="D628" s="405" t="s">
        <v>980</v>
      </c>
      <c r="E628" s="408"/>
      <c r="F628" s="373"/>
    </row>
    <row r="629" spans="1:6" ht="15">
      <c r="A629" s="370"/>
      <c r="B629" s="371"/>
      <c r="C629" s="370" t="s">
        <v>472</v>
      </c>
      <c r="D629" s="403"/>
      <c r="E629" s="412"/>
      <c r="F629" s="373"/>
    </row>
    <row r="630" spans="1:6" ht="25">
      <c r="A630" s="370"/>
      <c r="B630" s="371"/>
      <c r="C630" s="370" t="s">
        <v>133</v>
      </c>
      <c r="D630" s="403" t="s">
        <v>1375</v>
      </c>
      <c r="E630" s="408" t="s">
        <v>1324</v>
      </c>
      <c r="F630" s="373"/>
    </row>
    <row r="631" spans="1:6" ht="15">
      <c r="A631" s="370"/>
      <c r="B631" s="371"/>
      <c r="C631" s="370" t="s">
        <v>207</v>
      </c>
      <c r="D631" s="374"/>
      <c r="E631" s="372"/>
      <c r="F631" s="373"/>
    </row>
    <row r="632" spans="1:6" ht="15">
      <c r="A632" s="370"/>
      <c r="B632" s="371"/>
      <c r="C632" s="370" t="s">
        <v>10</v>
      </c>
      <c r="D632" s="374"/>
      <c r="E632" s="372"/>
      <c r="F632" s="373"/>
    </row>
    <row r="633" spans="1:6" ht="15">
      <c r="A633" s="370"/>
      <c r="B633" s="371"/>
      <c r="C633" s="370" t="s">
        <v>11</v>
      </c>
      <c r="D633" s="374"/>
      <c r="E633" s="372"/>
      <c r="F633" s="373"/>
    </row>
    <row r="634" spans="1:6" ht="15">
      <c r="A634" s="370"/>
      <c r="B634" s="371"/>
      <c r="C634" s="370" t="s">
        <v>12</v>
      </c>
      <c r="D634" s="374"/>
      <c r="E634" s="372"/>
      <c r="F634" s="373"/>
    </row>
    <row r="635" spans="1:6" ht="15">
      <c r="A635" s="362"/>
      <c r="B635" s="363"/>
      <c r="C635" s="362"/>
      <c r="D635" s="375"/>
      <c r="E635" s="364"/>
      <c r="F635" s="365"/>
    </row>
    <row r="636" spans="1:6" ht="15">
      <c r="A636" s="366">
        <v>2.12</v>
      </c>
      <c r="B636" s="361"/>
      <c r="C636" s="366"/>
      <c r="D636" s="361" t="s">
        <v>981</v>
      </c>
      <c r="E636" s="367"/>
      <c r="F636" s="368"/>
    </row>
    <row r="637" spans="1:6" ht="162.5">
      <c r="A637" s="370" t="s">
        <v>982</v>
      </c>
      <c r="B637" s="371" t="s">
        <v>983</v>
      </c>
      <c r="C637" s="370"/>
      <c r="D637" s="371" t="s">
        <v>984</v>
      </c>
      <c r="E637" s="372"/>
      <c r="F637" s="373"/>
    </row>
    <row r="638" spans="1:6" ht="15">
      <c r="A638" s="370"/>
      <c r="B638" s="371"/>
      <c r="C638" s="370" t="s">
        <v>472</v>
      </c>
      <c r="D638" s="374"/>
      <c r="E638" s="372"/>
      <c r="F638" s="373"/>
    </row>
    <row r="639" spans="1:6" ht="62.5">
      <c r="A639" s="370"/>
      <c r="B639" s="371"/>
      <c r="C639" s="370" t="s">
        <v>133</v>
      </c>
      <c r="D639" s="403" t="s">
        <v>1376</v>
      </c>
      <c r="E639" s="408" t="s">
        <v>1324</v>
      </c>
      <c r="F639" s="418" t="s">
        <v>1377</v>
      </c>
    </row>
    <row r="640" spans="1:6" ht="15">
      <c r="A640" s="370"/>
      <c r="B640" s="371"/>
      <c r="C640" s="370" t="s">
        <v>207</v>
      </c>
      <c r="D640" s="403"/>
      <c r="E640" s="412"/>
      <c r="F640" s="418"/>
    </row>
    <row r="641" spans="1:6" ht="15">
      <c r="A641" s="370"/>
      <c r="B641" s="371"/>
      <c r="C641" s="370" t="s">
        <v>10</v>
      </c>
      <c r="D641" s="403"/>
      <c r="E641" s="412"/>
      <c r="F641" s="418"/>
    </row>
    <row r="642" spans="1:6" ht="15">
      <c r="A642" s="370"/>
      <c r="B642" s="371"/>
      <c r="C642" s="370" t="s">
        <v>11</v>
      </c>
      <c r="D642" s="403"/>
      <c r="E642" s="412"/>
      <c r="F642" s="418"/>
    </row>
    <row r="643" spans="1:6" ht="15">
      <c r="A643" s="370"/>
      <c r="B643" s="371"/>
      <c r="C643" s="370" t="s">
        <v>12</v>
      </c>
      <c r="D643" s="403"/>
      <c r="E643" s="412"/>
      <c r="F643" s="418"/>
    </row>
    <row r="644" spans="1:6" ht="15">
      <c r="A644" s="362"/>
      <c r="B644" s="363"/>
      <c r="C644" s="362"/>
      <c r="D644" s="404"/>
      <c r="E644" s="411"/>
      <c r="F644" s="419"/>
    </row>
    <row r="645" spans="1:6" ht="112.5">
      <c r="A645" s="370" t="s">
        <v>985</v>
      </c>
      <c r="B645" s="371" t="s">
        <v>986</v>
      </c>
      <c r="C645" s="370"/>
      <c r="D645" s="405" t="s">
        <v>987</v>
      </c>
      <c r="E645" s="408"/>
      <c r="F645" s="418"/>
    </row>
    <row r="646" spans="1:6" ht="15">
      <c r="A646" s="370"/>
      <c r="B646" s="371"/>
      <c r="C646" s="370" t="s">
        <v>472</v>
      </c>
      <c r="D646" s="403"/>
      <c r="E646" s="412"/>
      <c r="F646" s="418"/>
    </row>
    <row r="647" spans="1:6" ht="15">
      <c r="A647" s="370"/>
      <c r="B647" s="371"/>
      <c r="C647" s="370" t="s">
        <v>133</v>
      </c>
      <c r="D647" s="420" t="s">
        <v>1378</v>
      </c>
      <c r="E647" s="408" t="s">
        <v>1324</v>
      </c>
      <c r="F647" s="418"/>
    </row>
    <row r="648" spans="1:6" ht="15">
      <c r="A648" s="370"/>
      <c r="B648" s="371"/>
      <c r="C648" s="370" t="s">
        <v>207</v>
      </c>
      <c r="D648" s="403"/>
      <c r="E648" s="412"/>
      <c r="F648" s="418"/>
    </row>
    <row r="649" spans="1:6" ht="15">
      <c r="A649" s="370"/>
      <c r="B649" s="371"/>
      <c r="C649" s="370" t="s">
        <v>10</v>
      </c>
      <c r="D649" s="403"/>
      <c r="E649" s="412"/>
      <c r="F649" s="418"/>
    </row>
    <row r="650" spans="1:6" ht="15">
      <c r="A650" s="370"/>
      <c r="B650" s="371"/>
      <c r="C650" s="370" t="s">
        <v>11</v>
      </c>
      <c r="D650" s="403"/>
      <c r="E650" s="412"/>
      <c r="F650" s="418"/>
    </row>
    <row r="651" spans="1:6" ht="15">
      <c r="A651" s="370"/>
      <c r="B651" s="371"/>
      <c r="C651" s="370" t="s">
        <v>12</v>
      </c>
      <c r="D651" s="403"/>
      <c r="E651" s="412"/>
      <c r="F651" s="418"/>
    </row>
    <row r="652" spans="1:6" ht="15">
      <c r="A652" s="362"/>
      <c r="B652" s="363"/>
      <c r="C652" s="362"/>
      <c r="D652" s="404"/>
      <c r="E652" s="411"/>
      <c r="F652" s="419"/>
    </row>
    <row r="653" spans="1:6" ht="15">
      <c r="A653" s="366">
        <v>2.13</v>
      </c>
      <c r="B653" s="361"/>
      <c r="C653" s="366"/>
      <c r="D653" s="413" t="s">
        <v>988</v>
      </c>
      <c r="E653" s="414"/>
      <c r="F653" s="421"/>
    </row>
    <row r="654" spans="1:6" ht="100">
      <c r="A654" s="370" t="s">
        <v>989</v>
      </c>
      <c r="B654" s="371" t="s">
        <v>990</v>
      </c>
      <c r="C654" s="370"/>
      <c r="D654" s="405" t="s">
        <v>991</v>
      </c>
      <c r="E654" s="408"/>
      <c r="F654" s="418"/>
    </row>
    <row r="655" spans="1:6" ht="15">
      <c r="A655" s="370"/>
      <c r="B655" s="371"/>
      <c r="C655" s="370" t="s">
        <v>472</v>
      </c>
      <c r="D655" s="403"/>
      <c r="E655" s="412"/>
      <c r="F655" s="418"/>
    </row>
    <row r="656" spans="1:6" ht="15">
      <c r="A656" s="370"/>
      <c r="B656" s="371"/>
      <c r="C656" s="370" t="s">
        <v>133</v>
      </c>
      <c r="D656" s="403" t="s">
        <v>1379</v>
      </c>
      <c r="E656" s="408"/>
      <c r="F656" s="418"/>
    </row>
    <row r="657" spans="1:6" ht="15">
      <c r="A657" s="370"/>
      <c r="B657" s="371"/>
      <c r="C657" s="370" t="s">
        <v>207</v>
      </c>
      <c r="D657" s="403"/>
      <c r="E657" s="412"/>
      <c r="F657" s="418"/>
    </row>
    <row r="658" spans="1:6" ht="15">
      <c r="A658" s="370"/>
      <c r="B658" s="371"/>
      <c r="C658" s="370" t="s">
        <v>10</v>
      </c>
      <c r="D658" s="403"/>
      <c r="E658" s="412"/>
      <c r="F658" s="418"/>
    </row>
    <row r="659" spans="1:6" ht="15">
      <c r="A659" s="370"/>
      <c r="B659" s="371"/>
      <c r="C659" s="370" t="s">
        <v>11</v>
      </c>
      <c r="D659" s="403"/>
      <c r="E659" s="412"/>
      <c r="F659" s="418"/>
    </row>
    <row r="660" spans="1:6" ht="15">
      <c r="A660" s="370"/>
      <c r="B660" s="371"/>
      <c r="C660" s="370" t="s">
        <v>12</v>
      </c>
      <c r="D660" s="403"/>
      <c r="E660" s="412"/>
      <c r="F660" s="418"/>
    </row>
    <row r="661" spans="1:6" ht="15">
      <c r="A661" s="362"/>
      <c r="B661" s="363"/>
      <c r="C661" s="362"/>
      <c r="D661" s="404"/>
      <c r="E661" s="411"/>
      <c r="F661" s="419"/>
    </row>
    <row r="662" spans="1:6" ht="25">
      <c r="A662" s="370" t="s">
        <v>992</v>
      </c>
      <c r="B662" s="371" t="s">
        <v>993</v>
      </c>
      <c r="C662" s="370"/>
      <c r="D662" s="405" t="s">
        <v>994</v>
      </c>
      <c r="E662" s="408"/>
      <c r="F662" s="418"/>
    </row>
    <row r="663" spans="1:6" ht="15">
      <c r="A663" s="370"/>
      <c r="B663" s="371"/>
      <c r="C663" s="370" t="s">
        <v>472</v>
      </c>
      <c r="D663" s="403"/>
      <c r="E663" s="412"/>
      <c r="F663" s="418"/>
    </row>
    <row r="664" spans="1:6" ht="15">
      <c r="A664" s="370"/>
      <c r="B664" s="371"/>
      <c r="C664" s="370" t="s">
        <v>133</v>
      </c>
      <c r="D664" s="403" t="s">
        <v>1379</v>
      </c>
      <c r="E664" s="408" t="s">
        <v>1324</v>
      </c>
      <c r="F664" s="418"/>
    </row>
    <row r="665" spans="1:6" ht="15">
      <c r="A665" s="370"/>
      <c r="B665" s="371"/>
      <c r="C665" s="370" t="s">
        <v>207</v>
      </c>
      <c r="D665" s="403"/>
      <c r="E665" s="412"/>
      <c r="F665" s="418"/>
    </row>
    <row r="666" spans="1:6" ht="15">
      <c r="A666" s="370"/>
      <c r="B666" s="371"/>
      <c r="C666" s="370" t="s">
        <v>10</v>
      </c>
      <c r="D666" s="403"/>
      <c r="E666" s="412"/>
      <c r="F666" s="418"/>
    </row>
    <row r="667" spans="1:6" ht="15">
      <c r="A667" s="370"/>
      <c r="B667" s="371"/>
      <c r="C667" s="370" t="s">
        <v>11</v>
      </c>
      <c r="D667" s="403"/>
      <c r="E667" s="412"/>
      <c r="F667" s="418"/>
    </row>
    <row r="668" spans="1:6" ht="15">
      <c r="A668" s="370"/>
      <c r="B668" s="371"/>
      <c r="C668" s="370" t="s">
        <v>12</v>
      </c>
      <c r="D668" s="403"/>
      <c r="E668" s="412"/>
      <c r="F668" s="418"/>
    </row>
    <row r="669" spans="1:6" ht="15">
      <c r="A669" s="362"/>
      <c r="B669" s="363"/>
      <c r="C669" s="362"/>
      <c r="D669" s="404"/>
      <c r="E669" s="411"/>
      <c r="F669" s="419"/>
    </row>
    <row r="670" spans="1:6" ht="125">
      <c r="A670" s="370" t="s">
        <v>995</v>
      </c>
      <c r="B670" s="371" t="s">
        <v>996</v>
      </c>
      <c r="C670" s="370"/>
      <c r="D670" s="405" t="s">
        <v>997</v>
      </c>
      <c r="E670" s="408"/>
      <c r="F670" s="418"/>
    </row>
    <row r="671" spans="1:6" ht="15">
      <c r="A671" s="370"/>
      <c r="B671" s="371"/>
      <c r="C671" s="370" t="s">
        <v>472</v>
      </c>
      <c r="D671" s="403"/>
      <c r="E671" s="412"/>
      <c r="F671" s="418"/>
    </row>
    <row r="672" spans="1:6" ht="15">
      <c r="A672" s="370"/>
      <c r="B672" s="371"/>
      <c r="C672" s="370" t="s">
        <v>133</v>
      </c>
      <c r="D672" s="403" t="s">
        <v>1379</v>
      </c>
      <c r="E672" s="408" t="s">
        <v>1324</v>
      </c>
      <c r="F672" s="418"/>
    </row>
    <row r="673" spans="1:6" ht="15">
      <c r="A673" s="370"/>
      <c r="B673" s="371"/>
      <c r="C673" s="370" t="s">
        <v>207</v>
      </c>
      <c r="D673" s="374"/>
      <c r="E673" s="372"/>
      <c r="F673" s="373"/>
    </row>
    <row r="674" spans="1:6" ht="15">
      <c r="A674" s="370"/>
      <c r="B674" s="371"/>
      <c r="C674" s="370" t="s">
        <v>10</v>
      </c>
      <c r="D674" s="374"/>
      <c r="E674" s="372"/>
      <c r="F674" s="373"/>
    </row>
    <row r="675" spans="1:6" ht="15">
      <c r="A675" s="370"/>
      <c r="B675" s="371"/>
      <c r="C675" s="370" t="s">
        <v>11</v>
      </c>
      <c r="D675" s="374"/>
      <c r="E675" s="372"/>
      <c r="F675" s="373"/>
    </row>
    <row r="676" spans="1:6" ht="15">
      <c r="A676" s="370"/>
      <c r="B676" s="371"/>
      <c r="C676" s="370" t="s">
        <v>12</v>
      </c>
      <c r="D676" s="374"/>
      <c r="E676" s="372"/>
      <c r="F676" s="373"/>
    </row>
    <row r="677" spans="1:6" ht="15">
      <c r="A677" s="362"/>
      <c r="B677" s="363"/>
      <c r="C677" s="362"/>
      <c r="D677" s="375"/>
      <c r="E677" s="364"/>
      <c r="F677" s="365"/>
    </row>
    <row r="678" spans="1:6" ht="250">
      <c r="A678" s="370" t="s">
        <v>998</v>
      </c>
      <c r="B678" s="371" t="s">
        <v>999</v>
      </c>
      <c r="C678" s="370"/>
      <c r="D678" s="371" t="s">
        <v>1000</v>
      </c>
      <c r="E678" s="372"/>
      <c r="F678" s="373"/>
    </row>
    <row r="679" spans="1:6" ht="15">
      <c r="A679" s="370"/>
      <c r="B679" s="371"/>
      <c r="C679" s="370" t="s">
        <v>472</v>
      </c>
      <c r="D679" s="374"/>
      <c r="E679" s="372"/>
      <c r="F679" s="373"/>
    </row>
    <row r="680" spans="1:6" ht="15">
      <c r="A680" s="370"/>
      <c r="B680" s="371"/>
      <c r="C680" s="370" t="s">
        <v>133</v>
      </c>
      <c r="D680" s="403" t="s">
        <v>1379</v>
      </c>
      <c r="E680" s="408" t="s">
        <v>1324</v>
      </c>
      <c r="F680" s="373"/>
    </row>
    <row r="681" spans="1:6" ht="15">
      <c r="A681" s="370"/>
      <c r="B681" s="371"/>
      <c r="C681" s="370" t="s">
        <v>207</v>
      </c>
      <c r="D681" s="403"/>
      <c r="E681" s="412"/>
      <c r="F681" s="373"/>
    </row>
    <row r="682" spans="1:6" ht="15">
      <c r="A682" s="370"/>
      <c r="B682" s="371"/>
      <c r="C682" s="370" t="s">
        <v>10</v>
      </c>
      <c r="D682" s="403"/>
      <c r="E682" s="412"/>
      <c r="F682" s="373"/>
    </row>
    <row r="683" spans="1:6" ht="15">
      <c r="A683" s="370"/>
      <c r="B683" s="371"/>
      <c r="C683" s="370" t="s">
        <v>11</v>
      </c>
      <c r="D683" s="403"/>
      <c r="E683" s="412"/>
      <c r="F683" s="373"/>
    </row>
    <row r="684" spans="1:6" ht="15">
      <c r="A684" s="370"/>
      <c r="B684" s="371"/>
      <c r="C684" s="370" t="s">
        <v>12</v>
      </c>
      <c r="D684" s="403"/>
      <c r="E684" s="412"/>
      <c r="F684" s="373"/>
    </row>
    <row r="685" spans="1:6" ht="15">
      <c r="A685" s="362"/>
      <c r="B685" s="363"/>
      <c r="C685" s="362"/>
      <c r="D685" s="404"/>
      <c r="E685" s="411"/>
      <c r="F685" s="365"/>
    </row>
    <row r="686" spans="1:6" ht="100">
      <c r="A686" s="370" t="s">
        <v>1001</v>
      </c>
      <c r="B686" s="371" t="s">
        <v>1002</v>
      </c>
      <c r="C686" s="370"/>
      <c r="D686" s="405" t="s">
        <v>1003</v>
      </c>
      <c r="E686" s="408"/>
      <c r="F686" s="373"/>
    </row>
    <row r="687" spans="1:6" ht="15">
      <c r="A687" s="370"/>
      <c r="B687" s="371"/>
      <c r="C687" s="370" t="s">
        <v>472</v>
      </c>
      <c r="D687" s="403"/>
      <c r="E687" s="412"/>
      <c r="F687" s="373"/>
    </row>
    <row r="688" spans="1:6" ht="15">
      <c r="A688" s="370"/>
      <c r="B688" s="371"/>
      <c r="C688" s="370" t="s">
        <v>133</v>
      </c>
      <c r="D688" s="403" t="s">
        <v>1379</v>
      </c>
      <c r="E688" s="408" t="s">
        <v>1324</v>
      </c>
      <c r="F688" s="373"/>
    </row>
    <row r="689" spans="1:6" ht="15">
      <c r="A689" s="370"/>
      <c r="B689" s="371"/>
      <c r="C689" s="370" t="s">
        <v>207</v>
      </c>
      <c r="D689" s="403"/>
      <c r="E689" s="412"/>
      <c r="F689" s="373"/>
    </row>
    <row r="690" spans="1:6" ht="15">
      <c r="A690" s="370"/>
      <c r="B690" s="371"/>
      <c r="C690" s="370" t="s">
        <v>10</v>
      </c>
      <c r="D690" s="403"/>
      <c r="E690" s="412"/>
      <c r="F690" s="373"/>
    </row>
    <row r="691" spans="1:6" ht="15">
      <c r="A691" s="370"/>
      <c r="B691" s="371"/>
      <c r="C691" s="370" t="s">
        <v>11</v>
      </c>
      <c r="D691" s="403"/>
      <c r="E691" s="412"/>
      <c r="F691" s="373"/>
    </row>
    <row r="692" spans="1:6" ht="15">
      <c r="A692" s="370"/>
      <c r="B692" s="371"/>
      <c r="C692" s="370" t="s">
        <v>12</v>
      </c>
      <c r="D692" s="403"/>
      <c r="E692" s="412"/>
      <c r="F692" s="373"/>
    </row>
    <row r="693" spans="1:6" ht="15">
      <c r="A693" s="362"/>
      <c r="B693" s="363"/>
      <c r="C693" s="362"/>
      <c r="D693" s="404"/>
      <c r="E693" s="411"/>
      <c r="F693" s="365"/>
    </row>
    <row r="694" spans="1:6" ht="15">
      <c r="A694" s="370" t="s">
        <v>1004</v>
      </c>
      <c r="B694" s="371" t="s">
        <v>1005</v>
      </c>
      <c r="C694" s="370"/>
      <c r="D694" s="405" t="s">
        <v>1006</v>
      </c>
      <c r="E694" s="408"/>
      <c r="F694" s="373"/>
    </row>
    <row r="695" spans="1:6" ht="15">
      <c r="A695" s="370"/>
      <c r="B695" s="371"/>
      <c r="C695" s="370" t="s">
        <v>472</v>
      </c>
      <c r="D695" s="403"/>
      <c r="E695" s="412"/>
      <c r="F695" s="373"/>
    </row>
    <row r="696" spans="1:6" ht="15">
      <c r="A696" s="370"/>
      <c r="B696" s="371"/>
      <c r="C696" s="370" t="s">
        <v>133</v>
      </c>
      <c r="D696" s="403" t="s">
        <v>1380</v>
      </c>
      <c r="E696" s="408" t="s">
        <v>1324</v>
      </c>
      <c r="F696" s="373"/>
    </row>
    <row r="697" spans="1:6" ht="15">
      <c r="A697" s="370"/>
      <c r="B697" s="371"/>
      <c r="C697" s="370" t="s">
        <v>207</v>
      </c>
      <c r="D697" s="403"/>
      <c r="E697" s="412"/>
      <c r="F697" s="373"/>
    </row>
    <row r="698" spans="1:6" ht="15">
      <c r="A698" s="370"/>
      <c r="B698" s="371"/>
      <c r="C698" s="370" t="s">
        <v>10</v>
      </c>
      <c r="D698" s="403"/>
      <c r="E698" s="412"/>
      <c r="F698" s="373"/>
    </row>
    <row r="699" spans="1:6" ht="15">
      <c r="A699" s="370"/>
      <c r="B699" s="371"/>
      <c r="C699" s="370" t="s">
        <v>11</v>
      </c>
      <c r="D699" s="403"/>
      <c r="E699" s="412"/>
      <c r="F699" s="373"/>
    </row>
    <row r="700" spans="1:6" ht="15">
      <c r="A700" s="370"/>
      <c r="B700" s="371"/>
      <c r="C700" s="370" t="s">
        <v>12</v>
      </c>
      <c r="D700" s="403"/>
      <c r="E700" s="412"/>
      <c r="F700" s="373"/>
    </row>
    <row r="701" spans="1:6" ht="15">
      <c r="A701" s="362"/>
      <c r="B701" s="363"/>
      <c r="C701" s="362"/>
      <c r="D701" s="404"/>
      <c r="E701" s="411"/>
      <c r="F701" s="365"/>
    </row>
    <row r="702" spans="1:6" ht="15">
      <c r="A702" s="366">
        <v>2.14</v>
      </c>
      <c r="B702" s="361"/>
      <c r="C702" s="366"/>
      <c r="D702" s="413" t="s">
        <v>1007</v>
      </c>
      <c r="E702" s="414"/>
      <c r="F702" s="368"/>
    </row>
    <row r="703" spans="1:6" ht="112.5">
      <c r="A703" s="370" t="s">
        <v>1008</v>
      </c>
      <c r="B703" s="371" t="s">
        <v>1009</v>
      </c>
      <c r="C703" s="370"/>
      <c r="D703" s="405" t="s">
        <v>1010</v>
      </c>
      <c r="E703" s="408"/>
      <c r="F703" s="373"/>
    </row>
    <row r="704" spans="1:6" ht="15">
      <c r="A704" s="370"/>
      <c r="B704" s="371"/>
      <c r="C704" s="370" t="s">
        <v>472</v>
      </c>
      <c r="D704" s="403"/>
      <c r="E704" s="412"/>
      <c r="F704" s="373"/>
    </row>
    <row r="705" spans="1:6" ht="50">
      <c r="A705" s="370"/>
      <c r="B705" s="371"/>
      <c r="C705" s="370" t="s">
        <v>133</v>
      </c>
      <c r="D705" s="403" t="s">
        <v>1381</v>
      </c>
      <c r="E705" s="408" t="s">
        <v>1324</v>
      </c>
      <c r="F705" s="373"/>
    </row>
    <row r="706" spans="1:6" ht="15">
      <c r="A706" s="370"/>
      <c r="B706" s="371"/>
      <c r="C706" s="370" t="s">
        <v>207</v>
      </c>
      <c r="D706" s="403"/>
      <c r="E706" s="412"/>
      <c r="F706" s="373"/>
    </row>
    <row r="707" spans="1:6" ht="15">
      <c r="A707" s="370"/>
      <c r="B707" s="371"/>
      <c r="C707" s="370" t="s">
        <v>10</v>
      </c>
      <c r="D707" s="403"/>
      <c r="E707" s="412"/>
      <c r="F707" s="373"/>
    </row>
    <row r="708" spans="1:6" ht="15">
      <c r="A708" s="370"/>
      <c r="B708" s="371"/>
      <c r="C708" s="370" t="s">
        <v>11</v>
      </c>
      <c r="D708" s="403"/>
      <c r="E708" s="412"/>
      <c r="F708" s="373"/>
    </row>
    <row r="709" spans="1:6" ht="15">
      <c r="A709" s="370"/>
      <c r="B709" s="371"/>
      <c r="C709" s="370" t="s">
        <v>12</v>
      </c>
      <c r="D709" s="403"/>
      <c r="E709" s="412"/>
      <c r="F709" s="373"/>
    </row>
    <row r="710" spans="1:6" ht="15">
      <c r="A710" s="362"/>
      <c r="B710" s="363"/>
      <c r="C710" s="362"/>
      <c r="D710" s="404"/>
      <c r="E710" s="411"/>
      <c r="F710" s="365"/>
    </row>
    <row r="711" spans="1:6" ht="15">
      <c r="A711" s="366">
        <v>2.15</v>
      </c>
      <c r="B711" s="361"/>
      <c r="C711" s="366"/>
      <c r="D711" s="413" t="s">
        <v>1011</v>
      </c>
      <c r="E711" s="414"/>
      <c r="F711" s="368"/>
    </row>
    <row r="712" spans="1:6" ht="100">
      <c r="A712" s="370" t="s">
        <v>1012</v>
      </c>
      <c r="B712" s="371" t="s">
        <v>1013</v>
      </c>
      <c r="C712" s="370"/>
      <c r="D712" s="405" t="s">
        <v>1014</v>
      </c>
      <c r="E712" s="408"/>
      <c r="F712" s="373"/>
    </row>
    <row r="713" spans="1:6" ht="15">
      <c r="A713" s="370"/>
      <c r="B713" s="371"/>
      <c r="C713" s="370" t="s">
        <v>472</v>
      </c>
      <c r="D713" s="403"/>
      <c r="E713" s="412"/>
      <c r="F713" s="373"/>
    </row>
    <row r="714" spans="1:6" ht="15">
      <c r="A714" s="370"/>
      <c r="B714" s="371"/>
      <c r="C714" s="370" t="s">
        <v>133</v>
      </c>
      <c r="D714" s="403" t="s">
        <v>1382</v>
      </c>
      <c r="E714" s="408" t="s">
        <v>1324</v>
      </c>
      <c r="F714" s="373"/>
    </row>
    <row r="715" spans="1:6" ht="15">
      <c r="A715" s="370"/>
      <c r="B715" s="371"/>
      <c r="C715" s="370" t="s">
        <v>207</v>
      </c>
      <c r="D715" s="374"/>
      <c r="E715" s="372"/>
      <c r="F715" s="373"/>
    </row>
    <row r="716" spans="1:6" ht="15">
      <c r="A716" s="370"/>
      <c r="B716" s="371"/>
      <c r="C716" s="370" t="s">
        <v>10</v>
      </c>
      <c r="D716" s="374"/>
      <c r="E716" s="372"/>
      <c r="F716" s="373"/>
    </row>
    <row r="717" spans="1:6" ht="15">
      <c r="A717" s="370"/>
      <c r="B717" s="371"/>
      <c r="C717" s="370" t="s">
        <v>11</v>
      </c>
      <c r="D717" s="374"/>
      <c r="E717" s="372"/>
      <c r="F717" s="373"/>
    </row>
    <row r="718" spans="1:6" ht="15">
      <c r="A718" s="370"/>
      <c r="B718" s="371"/>
      <c r="C718" s="370" t="s">
        <v>12</v>
      </c>
      <c r="D718" s="374"/>
      <c r="E718" s="372"/>
      <c r="F718" s="373"/>
    </row>
    <row r="719" spans="1:6" ht="15">
      <c r="A719" s="362"/>
      <c r="B719" s="363"/>
      <c r="C719" s="362"/>
      <c r="D719" s="375"/>
      <c r="E719" s="364"/>
      <c r="F719" s="365"/>
    </row>
    <row r="720" spans="1:6" ht="112.5">
      <c r="A720" s="370" t="s">
        <v>1015</v>
      </c>
      <c r="B720" s="371" t="s">
        <v>1016</v>
      </c>
      <c r="C720" s="370"/>
      <c r="D720" s="371" t="s">
        <v>1017</v>
      </c>
      <c r="E720" s="372"/>
      <c r="F720" s="373"/>
    </row>
    <row r="721" spans="1:6" ht="15">
      <c r="A721" s="370"/>
      <c r="B721" s="371"/>
      <c r="C721" s="370" t="s">
        <v>472</v>
      </c>
      <c r="D721" s="374"/>
      <c r="E721" s="372"/>
      <c r="F721" s="373"/>
    </row>
    <row r="722" spans="1:6" ht="37.5">
      <c r="A722" s="370"/>
      <c r="B722" s="371"/>
      <c r="C722" s="370" t="s">
        <v>133</v>
      </c>
      <c r="D722" s="403" t="s">
        <v>1383</v>
      </c>
      <c r="E722" s="408" t="s">
        <v>1324</v>
      </c>
      <c r="F722" s="373"/>
    </row>
    <row r="723" spans="1:6" ht="15">
      <c r="A723" s="370"/>
      <c r="B723" s="371"/>
      <c r="C723" s="370" t="s">
        <v>207</v>
      </c>
      <c r="D723" s="403"/>
      <c r="E723" s="412"/>
      <c r="F723" s="373"/>
    </row>
    <row r="724" spans="1:6" ht="15">
      <c r="A724" s="370"/>
      <c r="B724" s="371"/>
      <c r="C724" s="370" t="s">
        <v>10</v>
      </c>
      <c r="D724" s="403"/>
      <c r="E724" s="412"/>
      <c r="F724" s="373"/>
    </row>
    <row r="725" spans="1:6" ht="15">
      <c r="A725" s="370"/>
      <c r="B725" s="371"/>
      <c r="C725" s="370" t="s">
        <v>11</v>
      </c>
      <c r="D725" s="403"/>
      <c r="E725" s="412"/>
      <c r="F725" s="373"/>
    </row>
    <row r="726" spans="1:6" ht="15">
      <c r="A726" s="370"/>
      <c r="B726" s="371"/>
      <c r="C726" s="370" t="s">
        <v>12</v>
      </c>
      <c r="D726" s="403"/>
      <c r="E726" s="412"/>
      <c r="F726" s="373"/>
    </row>
    <row r="727" spans="1:6" ht="15">
      <c r="A727" s="362"/>
      <c r="B727" s="363"/>
      <c r="C727" s="362"/>
      <c r="D727" s="404"/>
      <c r="E727" s="411"/>
      <c r="F727" s="365"/>
    </row>
    <row r="728" spans="1:6" ht="409.5">
      <c r="A728" s="370" t="s">
        <v>1018</v>
      </c>
      <c r="B728" s="371" t="s">
        <v>1019</v>
      </c>
      <c r="C728" s="370"/>
      <c r="D728" s="405" t="s">
        <v>1020</v>
      </c>
      <c r="E728" s="408"/>
      <c r="F728" s="373"/>
    </row>
    <row r="729" spans="1:6" ht="15">
      <c r="A729" s="370"/>
      <c r="B729" s="371"/>
      <c r="C729" s="370" t="s">
        <v>472</v>
      </c>
      <c r="D729" s="403"/>
      <c r="E729" s="412"/>
      <c r="F729" s="373"/>
    </row>
    <row r="730" spans="1:6" ht="50">
      <c r="A730" s="370"/>
      <c r="B730" s="371"/>
      <c r="C730" s="370" t="s">
        <v>133</v>
      </c>
      <c r="D730" s="403" t="s">
        <v>1384</v>
      </c>
      <c r="E730" s="408" t="s">
        <v>1324</v>
      </c>
      <c r="F730" s="373"/>
    </row>
    <row r="731" spans="1:6" ht="15">
      <c r="A731" s="370"/>
      <c r="B731" s="371"/>
      <c r="C731" s="370" t="s">
        <v>207</v>
      </c>
      <c r="D731" s="403"/>
      <c r="E731" s="479"/>
      <c r="F731" s="373"/>
    </row>
    <row r="732" spans="1:6" ht="15">
      <c r="A732" s="370"/>
      <c r="B732" s="371"/>
      <c r="C732" s="370" t="s">
        <v>10</v>
      </c>
      <c r="D732" s="403"/>
      <c r="E732" s="412"/>
      <c r="F732" s="373"/>
    </row>
    <row r="733" spans="1:6" ht="15">
      <c r="A733" s="370"/>
      <c r="B733" s="371"/>
      <c r="C733" s="370" t="s">
        <v>11</v>
      </c>
      <c r="D733" s="403"/>
      <c r="E733" s="412"/>
      <c r="F733" s="373"/>
    </row>
    <row r="734" spans="1:6" ht="15">
      <c r="A734" s="370"/>
      <c r="B734" s="371"/>
      <c r="C734" s="370" t="s">
        <v>12</v>
      </c>
      <c r="D734" s="403"/>
      <c r="E734" s="412"/>
      <c r="F734" s="373"/>
    </row>
    <row r="735" spans="1:6" ht="15">
      <c r="A735" s="362"/>
      <c r="B735" s="363"/>
      <c r="C735" s="362"/>
      <c r="D735" s="404"/>
      <c r="E735" s="411"/>
      <c r="F735" s="365"/>
    </row>
    <row r="736" spans="1:6" ht="87.5">
      <c r="A736" s="370" t="s">
        <v>1021</v>
      </c>
      <c r="B736" s="371" t="s">
        <v>252</v>
      </c>
      <c r="C736" s="370"/>
      <c r="D736" s="405" t="s">
        <v>1022</v>
      </c>
      <c r="E736" s="408"/>
      <c r="F736" s="373"/>
    </row>
    <row r="737" spans="1:6" ht="15">
      <c r="A737" s="370"/>
      <c r="B737" s="371"/>
      <c r="C737" s="370" t="s">
        <v>472</v>
      </c>
      <c r="D737" s="403"/>
      <c r="E737" s="412"/>
      <c r="F737" s="373"/>
    </row>
    <row r="738" spans="1:6" ht="15">
      <c r="A738" s="370"/>
      <c r="B738" s="371"/>
      <c r="C738" s="370" t="s">
        <v>133</v>
      </c>
      <c r="D738" s="403" t="s">
        <v>1385</v>
      </c>
      <c r="E738" s="408" t="s">
        <v>1324</v>
      </c>
      <c r="F738" s="373"/>
    </row>
    <row r="739" spans="1:6" ht="15">
      <c r="A739" s="370"/>
      <c r="B739" s="371"/>
      <c r="C739" s="370" t="s">
        <v>207</v>
      </c>
      <c r="D739" s="403" t="s">
        <v>1385</v>
      </c>
      <c r="E739" s="408" t="s">
        <v>1324</v>
      </c>
      <c r="F739" s="373"/>
    </row>
    <row r="740" spans="1:6" ht="25">
      <c r="A740" s="370"/>
      <c r="B740" s="371"/>
      <c r="C740" s="370" t="s">
        <v>10</v>
      </c>
      <c r="D740" s="403" t="s">
        <v>1564</v>
      </c>
      <c r="E740" s="408" t="s">
        <v>1324</v>
      </c>
      <c r="F740" s="373"/>
    </row>
    <row r="741" spans="1:6" ht="15">
      <c r="A741" s="370"/>
      <c r="B741" s="371"/>
      <c r="C741" s="370" t="s">
        <v>11</v>
      </c>
      <c r="D741" s="403"/>
      <c r="E741" s="412"/>
      <c r="F741" s="373"/>
    </row>
    <row r="742" spans="1:6" ht="15">
      <c r="A742" s="370"/>
      <c r="B742" s="371"/>
      <c r="C742" s="370" t="s">
        <v>12</v>
      </c>
      <c r="D742" s="403"/>
      <c r="E742" s="412"/>
      <c r="F742" s="373"/>
    </row>
    <row r="743" spans="1:6" ht="15">
      <c r="A743" s="362"/>
      <c r="B743" s="363"/>
      <c r="C743" s="362"/>
      <c r="D743" s="404"/>
      <c r="E743" s="411"/>
      <c r="F743" s="365"/>
    </row>
    <row r="744" spans="1:6" ht="137.5">
      <c r="A744" s="370" t="s">
        <v>1023</v>
      </c>
      <c r="B744" s="371" t="s">
        <v>1024</v>
      </c>
      <c r="C744" s="370"/>
      <c r="D744" s="405" t="s">
        <v>1025</v>
      </c>
      <c r="E744" s="408"/>
      <c r="F744" s="373"/>
    </row>
    <row r="745" spans="1:6" ht="15">
      <c r="A745" s="370"/>
      <c r="B745" s="371"/>
      <c r="C745" s="370" t="s">
        <v>472</v>
      </c>
      <c r="D745" s="403"/>
      <c r="E745" s="412"/>
      <c r="F745" s="373"/>
    </row>
    <row r="746" spans="1:6" ht="15">
      <c r="A746" s="370"/>
      <c r="B746" s="371"/>
      <c r="C746" s="370" t="s">
        <v>133</v>
      </c>
      <c r="D746" s="403" t="s">
        <v>1386</v>
      </c>
      <c r="E746" s="408" t="s">
        <v>1324</v>
      </c>
      <c r="F746" s="373"/>
    </row>
    <row r="747" spans="1:6" ht="15">
      <c r="A747" s="370"/>
      <c r="B747" s="371"/>
      <c r="C747" s="370" t="s">
        <v>207</v>
      </c>
      <c r="D747" s="403" t="s">
        <v>1386</v>
      </c>
      <c r="E747" s="408" t="s">
        <v>1324</v>
      </c>
      <c r="F747" s="373"/>
    </row>
    <row r="748" spans="1:6" ht="15">
      <c r="A748" s="370"/>
      <c r="B748" s="371"/>
      <c r="C748" s="370" t="s">
        <v>10</v>
      </c>
      <c r="D748" s="403" t="s">
        <v>1386</v>
      </c>
      <c r="E748" s="408" t="s">
        <v>1324</v>
      </c>
      <c r="F748" s="373"/>
    </row>
    <row r="749" spans="1:6" ht="15">
      <c r="A749" s="370"/>
      <c r="B749" s="371"/>
      <c r="C749" s="370" t="s">
        <v>11</v>
      </c>
      <c r="D749" s="403"/>
      <c r="E749" s="412"/>
      <c r="F749" s="373"/>
    </row>
    <row r="750" spans="1:6" ht="15">
      <c r="A750" s="370"/>
      <c r="B750" s="371"/>
      <c r="C750" s="370" t="s">
        <v>12</v>
      </c>
      <c r="D750" s="403"/>
      <c r="E750" s="412"/>
      <c r="F750" s="373"/>
    </row>
    <row r="751" spans="1:6" ht="15">
      <c r="A751" s="362"/>
      <c r="B751" s="363"/>
      <c r="C751" s="362"/>
      <c r="D751" s="404"/>
      <c r="E751" s="411"/>
      <c r="F751" s="365"/>
    </row>
    <row r="752" spans="1:6" ht="50">
      <c r="A752" s="370" t="s">
        <v>1026</v>
      </c>
      <c r="B752" s="371" t="s">
        <v>1027</v>
      </c>
      <c r="C752" s="370"/>
      <c r="D752" s="405" t="s">
        <v>1028</v>
      </c>
      <c r="E752" s="408"/>
      <c r="F752" s="373"/>
    </row>
    <row r="753" spans="1:6" ht="15">
      <c r="A753" s="370"/>
      <c r="B753" s="371"/>
      <c r="C753" s="370" t="s">
        <v>472</v>
      </c>
      <c r="D753" s="403"/>
      <c r="E753" s="412"/>
      <c r="F753" s="373"/>
    </row>
    <row r="754" spans="1:6" ht="15">
      <c r="A754" s="370"/>
      <c r="B754" s="371"/>
      <c r="C754" s="370" t="s">
        <v>133</v>
      </c>
      <c r="D754" s="403" t="s">
        <v>1387</v>
      </c>
      <c r="E754" s="408" t="s">
        <v>1324</v>
      </c>
      <c r="F754" s="373"/>
    </row>
    <row r="755" spans="1:6" ht="15">
      <c r="A755" s="370"/>
      <c r="B755" s="371"/>
      <c r="C755" s="370" t="s">
        <v>207</v>
      </c>
      <c r="D755" s="374"/>
      <c r="E755" s="372"/>
      <c r="F755" s="373"/>
    </row>
    <row r="756" spans="1:6" ht="15">
      <c r="A756" s="370"/>
      <c r="B756" s="371"/>
      <c r="C756" s="370" t="s">
        <v>10</v>
      </c>
      <c r="D756" s="374"/>
      <c r="E756" s="372"/>
      <c r="F756" s="373"/>
    </row>
    <row r="757" spans="1:6" ht="15">
      <c r="A757" s="370"/>
      <c r="B757" s="371"/>
      <c r="C757" s="370" t="s">
        <v>11</v>
      </c>
      <c r="D757" s="374"/>
      <c r="E757" s="372"/>
      <c r="F757" s="373"/>
    </row>
    <row r="758" spans="1:6" ht="15">
      <c r="A758" s="370"/>
      <c r="B758" s="371"/>
      <c r="C758" s="370" t="s">
        <v>12</v>
      </c>
      <c r="D758" s="374"/>
      <c r="E758" s="372"/>
      <c r="F758" s="373"/>
    </row>
    <row r="759" spans="1:6" ht="15">
      <c r="A759" s="362"/>
      <c r="B759" s="363"/>
      <c r="C759" s="362"/>
      <c r="D759" s="377"/>
      <c r="E759" s="364"/>
      <c r="F759" s="365"/>
    </row>
    <row r="760" spans="1:6" ht="15">
      <c r="A760" s="366">
        <v>3</v>
      </c>
      <c r="B760" s="361"/>
      <c r="C760" s="366"/>
      <c r="D760" s="361" t="s">
        <v>763</v>
      </c>
      <c r="E760" s="367"/>
      <c r="F760" s="368"/>
    </row>
    <row r="761" spans="1:6" ht="15">
      <c r="A761" s="366">
        <v>3.1</v>
      </c>
      <c r="B761" s="361"/>
      <c r="C761" s="366"/>
      <c r="D761" s="361" t="s">
        <v>1029</v>
      </c>
      <c r="E761" s="367"/>
      <c r="F761" s="368"/>
    </row>
    <row r="762" spans="1:6" ht="75">
      <c r="A762" s="370" t="s">
        <v>1030</v>
      </c>
      <c r="B762" s="371" t="s">
        <v>1031</v>
      </c>
      <c r="C762" s="370"/>
      <c r="D762" s="371" t="s">
        <v>1032</v>
      </c>
      <c r="E762" s="372"/>
      <c r="F762" s="373"/>
    </row>
    <row r="763" spans="1:6" ht="15">
      <c r="A763" s="370"/>
      <c r="B763" s="371"/>
      <c r="C763" s="370" t="s">
        <v>472</v>
      </c>
      <c r="D763" s="374"/>
      <c r="E763" s="372"/>
      <c r="F763" s="373"/>
    </row>
    <row r="764" spans="1:6" ht="25">
      <c r="A764" s="370"/>
      <c r="B764" s="371"/>
      <c r="C764" s="370" t="s">
        <v>133</v>
      </c>
      <c r="D764" s="403" t="s">
        <v>1388</v>
      </c>
      <c r="E764" s="443" t="s">
        <v>1324</v>
      </c>
      <c r="F764" s="373"/>
    </row>
    <row r="765" spans="1:6" ht="25">
      <c r="A765" s="370"/>
      <c r="B765" s="371"/>
      <c r="C765" s="370" t="s">
        <v>207</v>
      </c>
      <c r="D765" s="442" t="s">
        <v>1388</v>
      </c>
      <c r="E765" s="443" t="s">
        <v>1324</v>
      </c>
      <c r="F765" s="373"/>
    </row>
    <row r="766" spans="1:6" ht="15">
      <c r="A766" s="370"/>
      <c r="B766" s="371"/>
      <c r="C766" s="370" t="s">
        <v>10</v>
      </c>
      <c r="D766" s="403"/>
      <c r="E766" s="412"/>
      <c r="F766" s="373"/>
    </row>
    <row r="767" spans="1:6" ht="15">
      <c r="A767" s="370"/>
      <c r="B767" s="371"/>
      <c r="C767" s="370" t="s">
        <v>11</v>
      </c>
      <c r="D767" s="403"/>
      <c r="E767" s="412"/>
      <c r="F767" s="373"/>
    </row>
    <row r="768" spans="1:6" ht="15">
      <c r="A768" s="370"/>
      <c r="B768" s="371"/>
      <c r="C768" s="370" t="s">
        <v>12</v>
      </c>
      <c r="D768" s="403"/>
      <c r="E768" s="412"/>
      <c r="F768" s="373"/>
    </row>
    <row r="769" spans="1:6" ht="15">
      <c r="A769" s="362"/>
      <c r="B769" s="363"/>
      <c r="C769" s="362"/>
      <c r="D769" s="404"/>
      <c r="E769" s="411"/>
      <c r="F769" s="365"/>
    </row>
    <row r="770" spans="1:6" ht="239.5" customHeight="1">
      <c r="A770" s="370" t="s">
        <v>1033</v>
      </c>
      <c r="B770" s="371" t="s">
        <v>1034</v>
      </c>
      <c r="C770" s="370"/>
      <c r="D770" s="405" t="s">
        <v>1035</v>
      </c>
      <c r="E770" s="408"/>
      <c r="F770" s="373"/>
    </row>
    <row r="771" spans="1:6" ht="15">
      <c r="A771" s="370"/>
      <c r="B771" s="371"/>
      <c r="C771" s="370" t="s">
        <v>472</v>
      </c>
      <c r="D771" s="403"/>
      <c r="E771" s="412"/>
      <c r="F771" s="373"/>
    </row>
    <row r="772" spans="1:6" ht="37.5">
      <c r="A772" s="370"/>
      <c r="B772" s="371"/>
      <c r="C772" s="370" t="s">
        <v>133</v>
      </c>
      <c r="D772" s="403" t="s">
        <v>1389</v>
      </c>
      <c r="E772" s="443" t="s">
        <v>1324</v>
      </c>
      <c r="F772" s="373"/>
    </row>
    <row r="773" spans="1:6" ht="50">
      <c r="A773" s="370"/>
      <c r="B773" s="371"/>
      <c r="C773" s="370" t="s">
        <v>207</v>
      </c>
      <c r="D773" s="403" t="s">
        <v>1481</v>
      </c>
      <c r="E773" s="443" t="s">
        <v>1324</v>
      </c>
      <c r="F773" s="373"/>
    </row>
    <row r="774" spans="1:6" ht="15">
      <c r="A774" s="370"/>
      <c r="B774" s="371"/>
      <c r="C774" s="370" t="s">
        <v>10</v>
      </c>
      <c r="D774" s="403"/>
      <c r="E774" s="412"/>
      <c r="F774" s="373"/>
    </row>
    <row r="775" spans="1:6" ht="15">
      <c r="A775" s="370"/>
      <c r="B775" s="371"/>
      <c r="C775" s="370" t="s">
        <v>11</v>
      </c>
      <c r="D775" s="403"/>
      <c r="E775" s="412"/>
      <c r="F775" s="373"/>
    </row>
    <row r="776" spans="1:6" ht="15">
      <c r="A776" s="370"/>
      <c r="B776" s="371"/>
      <c r="C776" s="370" t="s">
        <v>12</v>
      </c>
      <c r="D776" s="403"/>
      <c r="E776" s="412"/>
      <c r="F776" s="373"/>
    </row>
    <row r="777" spans="1:6" ht="15">
      <c r="A777" s="362"/>
      <c r="B777" s="363"/>
      <c r="C777" s="362"/>
      <c r="D777" s="404"/>
      <c r="E777" s="411"/>
      <c r="F777" s="365"/>
    </row>
    <row r="778" spans="1:6" ht="125">
      <c r="A778" s="370" t="s">
        <v>1036</v>
      </c>
      <c r="B778" s="371" t="s">
        <v>1037</v>
      </c>
      <c r="C778" s="370"/>
      <c r="D778" s="405" t="s">
        <v>1038</v>
      </c>
      <c r="E778" s="408"/>
      <c r="F778" s="373"/>
    </row>
    <row r="779" spans="1:6" ht="15">
      <c r="A779" s="370"/>
      <c r="B779" s="371"/>
      <c r="C779" s="370" t="s">
        <v>472</v>
      </c>
      <c r="D779" s="403"/>
      <c r="E779" s="412"/>
      <c r="F779" s="373"/>
    </row>
    <row r="780" spans="1:6" ht="25">
      <c r="A780" s="370"/>
      <c r="B780" s="371"/>
      <c r="C780" s="370" t="s">
        <v>133</v>
      </c>
      <c r="D780" s="403" t="s">
        <v>1390</v>
      </c>
      <c r="E780" s="408" t="s">
        <v>1324</v>
      </c>
      <c r="F780" s="373"/>
    </row>
    <row r="781" spans="1:6" ht="25">
      <c r="A781" s="370"/>
      <c r="B781" s="371"/>
      <c r="C781" s="370" t="s">
        <v>207</v>
      </c>
      <c r="D781" s="442" t="s">
        <v>1482</v>
      </c>
      <c r="E781" s="408" t="s">
        <v>1324</v>
      </c>
      <c r="F781" s="373"/>
    </row>
    <row r="782" spans="1:6" ht="15">
      <c r="A782" s="370"/>
      <c r="B782" s="371"/>
      <c r="C782" s="370" t="s">
        <v>10</v>
      </c>
      <c r="D782" s="403"/>
      <c r="E782" s="412"/>
      <c r="F782" s="373"/>
    </row>
    <row r="783" spans="1:6" ht="15">
      <c r="A783" s="370"/>
      <c r="B783" s="371"/>
      <c r="C783" s="370" t="s">
        <v>11</v>
      </c>
      <c r="D783" s="403"/>
      <c r="E783" s="412"/>
      <c r="F783" s="373"/>
    </row>
    <row r="784" spans="1:6" ht="15">
      <c r="A784" s="370"/>
      <c r="B784" s="371"/>
      <c r="C784" s="370" t="s">
        <v>12</v>
      </c>
      <c r="D784" s="403"/>
      <c r="E784" s="412"/>
      <c r="F784" s="373"/>
    </row>
    <row r="785" spans="1:6" ht="15">
      <c r="A785" s="362"/>
      <c r="B785" s="363"/>
      <c r="C785" s="362"/>
      <c r="D785" s="404"/>
      <c r="E785" s="411"/>
      <c r="F785" s="365"/>
    </row>
    <row r="786" spans="1:6" ht="175">
      <c r="A786" s="370" t="s">
        <v>1039</v>
      </c>
      <c r="B786" s="371" t="s">
        <v>1040</v>
      </c>
      <c r="C786" s="370"/>
      <c r="D786" s="405" t="s">
        <v>1041</v>
      </c>
      <c r="E786" s="408"/>
      <c r="F786" s="373"/>
    </row>
    <row r="787" spans="1:6" ht="15">
      <c r="A787" s="370"/>
      <c r="B787" s="371"/>
      <c r="C787" s="370" t="s">
        <v>472</v>
      </c>
      <c r="D787" s="403"/>
      <c r="E787" s="412"/>
      <c r="F787" s="373"/>
    </row>
    <row r="788" spans="1:6" ht="37.5">
      <c r="A788" s="370"/>
      <c r="B788" s="371"/>
      <c r="C788" s="370" t="s">
        <v>133</v>
      </c>
      <c r="D788" s="403" t="s">
        <v>1391</v>
      </c>
      <c r="E788" s="443" t="s">
        <v>1324</v>
      </c>
      <c r="F788" s="373"/>
    </row>
    <row r="789" spans="1:6" ht="25">
      <c r="A789" s="370"/>
      <c r="B789" s="371"/>
      <c r="C789" s="370" t="s">
        <v>207</v>
      </c>
      <c r="D789" s="403" t="s">
        <v>1483</v>
      </c>
      <c r="E789" s="444" t="s">
        <v>1324</v>
      </c>
      <c r="F789" s="373"/>
    </row>
    <row r="790" spans="1:6" ht="15">
      <c r="A790" s="370"/>
      <c r="B790" s="371"/>
      <c r="C790" s="370" t="s">
        <v>10</v>
      </c>
      <c r="D790" s="374"/>
      <c r="E790" s="372"/>
      <c r="F790" s="373"/>
    </row>
    <row r="791" spans="1:6" ht="15">
      <c r="A791" s="370"/>
      <c r="B791" s="371"/>
      <c r="C791" s="370" t="s">
        <v>11</v>
      </c>
      <c r="D791" s="374"/>
      <c r="E791" s="372"/>
      <c r="F791" s="373"/>
    </row>
    <row r="792" spans="1:6" ht="15">
      <c r="A792" s="370"/>
      <c r="B792" s="371"/>
      <c r="C792" s="370" t="s">
        <v>12</v>
      </c>
      <c r="D792" s="374"/>
      <c r="E792" s="372"/>
      <c r="F792" s="373"/>
    </row>
    <row r="793" spans="1:6" ht="15">
      <c r="A793" s="362"/>
      <c r="B793" s="363"/>
      <c r="C793" s="362"/>
      <c r="D793" s="375"/>
      <c r="E793" s="364"/>
      <c r="F793" s="365"/>
    </row>
    <row r="794" spans="1:6" ht="15">
      <c r="A794" s="366">
        <v>3.2</v>
      </c>
      <c r="B794" s="361"/>
      <c r="C794" s="366"/>
      <c r="D794" s="361" t="s">
        <v>1042</v>
      </c>
      <c r="E794" s="367"/>
      <c r="F794" s="368"/>
    </row>
    <row r="795" spans="1:6" ht="62.5">
      <c r="A795" s="370" t="s">
        <v>1043</v>
      </c>
      <c r="B795" s="371" t="s">
        <v>1044</v>
      </c>
      <c r="C795" s="370"/>
      <c r="D795" s="371" t="s">
        <v>1045</v>
      </c>
      <c r="E795" s="372"/>
      <c r="F795" s="373"/>
    </row>
    <row r="796" spans="1:6" ht="15">
      <c r="A796" s="370"/>
      <c r="B796" s="371"/>
      <c r="C796" s="370" t="s">
        <v>472</v>
      </c>
      <c r="D796" s="374"/>
      <c r="E796" s="372"/>
      <c r="F796" s="373"/>
    </row>
    <row r="797" spans="1:6" ht="25">
      <c r="A797" s="370"/>
      <c r="B797" s="371"/>
      <c r="C797" s="370" t="s">
        <v>133</v>
      </c>
      <c r="D797" s="403" t="s">
        <v>1392</v>
      </c>
      <c r="E797" s="408" t="s">
        <v>1324</v>
      </c>
      <c r="F797" s="373"/>
    </row>
    <row r="798" spans="1:6" ht="15">
      <c r="A798" s="370"/>
      <c r="B798" s="371"/>
      <c r="C798" s="370" t="s">
        <v>207</v>
      </c>
      <c r="D798" s="445" t="s">
        <v>1484</v>
      </c>
      <c r="E798" s="446" t="s">
        <v>1324</v>
      </c>
      <c r="F798" s="373"/>
    </row>
    <row r="799" spans="1:6" ht="15">
      <c r="A799" s="370"/>
      <c r="B799" s="371"/>
      <c r="C799" s="370" t="s">
        <v>10</v>
      </c>
      <c r="D799" s="403"/>
      <c r="E799" s="412"/>
      <c r="F799" s="373"/>
    </row>
    <row r="800" spans="1:6" ht="15">
      <c r="A800" s="370"/>
      <c r="B800" s="371"/>
      <c r="C800" s="370" t="s">
        <v>11</v>
      </c>
      <c r="D800" s="403"/>
      <c r="E800" s="412"/>
      <c r="F800" s="373"/>
    </row>
    <row r="801" spans="1:6" ht="15">
      <c r="A801" s="370"/>
      <c r="B801" s="371"/>
      <c r="C801" s="370" t="s">
        <v>12</v>
      </c>
      <c r="D801" s="403"/>
      <c r="E801" s="412"/>
      <c r="F801" s="373"/>
    </row>
    <row r="802" spans="1:6" ht="15">
      <c r="A802" s="362"/>
      <c r="B802" s="363"/>
      <c r="C802" s="362"/>
      <c r="D802" s="404"/>
      <c r="E802" s="411"/>
      <c r="F802" s="365"/>
    </row>
    <row r="803" spans="1:6" ht="100">
      <c r="A803" s="370" t="s">
        <v>1046</v>
      </c>
      <c r="B803" s="371" t="s">
        <v>1047</v>
      </c>
      <c r="C803" s="370"/>
      <c r="D803" s="405" t="s">
        <v>1048</v>
      </c>
      <c r="E803" s="422"/>
      <c r="F803" s="373"/>
    </row>
    <row r="804" spans="1:6" ht="15">
      <c r="A804" s="370"/>
      <c r="B804" s="371"/>
      <c r="C804" s="370" t="s">
        <v>472</v>
      </c>
      <c r="D804" s="403"/>
      <c r="E804" s="423"/>
      <c r="F804" s="373"/>
    </row>
    <row r="805" spans="1:6" ht="15">
      <c r="A805" s="370"/>
      <c r="B805" s="371"/>
      <c r="C805" s="370" t="s">
        <v>133</v>
      </c>
      <c r="D805" s="403" t="s">
        <v>1393</v>
      </c>
      <c r="E805" s="422" t="s">
        <v>1324</v>
      </c>
      <c r="F805" s="373"/>
    </row>
    <row r="806" spans="1:6" ht="15">
      <c r="A806" s="370"/>
      <c r="B806" s="371"/>
      <c r="C806" s="370" t="s">
        <v>207</v>
      </c>
      <c r="D806" s="442" t="s">
        <v>1484</v>
      </c>
      <c r="E806" s="447" t="s">
        <v>1324</v>
      </c>
      <c r="F806" s="373"/>
    </row>
    <row r="807" spans="1:6" ht="15">
      <c r="A807" s="370"/>
      <c r="B807" s="371"/>
      <c r="C807" s="370" t="s">
        <v>10</v>
      </c>
      <c r="D807" s="403"/>
      <c r="E807" s="423"/>
      <c r="F807" s="373"/>
    </row>
    <row r="808" spans="1:6" ht="15">
      <c r="A808" s="370"/>
      <c r="B808" s="371"/>
      <c r="C808" s="370" t="s">
        <v>11</v>
      </c>
      <c r="D808" s="403"/>
      <c r="E808" s="423"/>
      <c r="F808" s="373"/>
    </row>
    <row r="809" spans="1:6" ht="15">
      <c r="A809" s="370"/>
      <c r="B809" s="371"/>
      <c r="C809" s="370" t="s">
        <v>12</v>
      </c>
      <c r="D809" s="403"/>
      <c r="E809" s="423"/>
      <c r="F809" s="373"/>
    </row>
    <row r="810" spans="1:6" ht="15">
      <c r="A810" s="362"/>
      <c r="B810" s="363"/>
      <c r="C810" s="362"/>
      <c r="D810" s="404"/>
      <c r="E810" s="411"/>
      <c r="F810" s="365"/>
    </row>
    <row r="811" spans="1:6" ht="87.5">
      <c r="A811" s="370" t="s">
        <v>1049</v>
      </c>
      <c r="B811" s="371" t="s">
        <v>1050</v>
      </c>
      <c r="C811" s="370"/>
      <c r="D811" s="405" t="s">
        <v>1051</v>
      </c>
      <c r="E811" s="408"/>
      <c r="F811" s="373"/>
    </row>
    <row r="812" spans="1:6" ht="15">
      <c r="A812" s="370"/>
      <c r="B812" s="371"/>
      <c r="C812" s="370" t="s">
        <v>472</v>
      </c>
      <c r="D812" s="403"/>
      <c r="E812" s="412"/>
      <c r="F812" s="373"/>
    </row>
    <row r="813" spans="1:6" ht="25">
      <c r="A813" s="370"/>
      <c r="B813" s="371"/>
      <c r="C813" s="370" t="s">
        <v>133</v>
      </c>
      <c r="D813" s="403" t="s">
        <v>1394</v>
      </c>
      <c r="E813" s="408" t="s">
        <v>1324</v>
      </c>
      <c r="F813" s="373"/>
    </row>
    <row r="814" spans="1:6" ht="15">
      <c r="A814" s="370"/>
      <c r="B814" s="371"/>
      <c r="C814" s="370" t="s">
        <v>207</v>
      </c>
      <c r="D814" s="448" t="s">
        <v>1485</v>
      </c>
      <c r="E814" s="443" t="s">
        <v>1324</v>
      </c>
      <c r="F814" s="373"/>
    </row>
    <row r="815" spans="1:6" ht="15">
      <c r="A815" s="370"/>
      <c r="B815" s="371"/>
      <c r="C815" s="370" t="s">
        <v>10</v>
      </c>
      <c r="D815" s="403"/>
      <c r="E815" s="412"/>
      <c r="F815" s="373"/>
    </row>
    <row r="816" spans="1:6" ht="15">
      <c r="A816" s="370"/>
      <c r="B816" s="371"/>
      <c r="C816" s="370" t="s">
        <v>11</v>
      </c>
      <c r="D816" s="403"/>
      <c r="E816" s="412"/>
      <c r="F816" s="373"/>
    </row>
    <row r="817" spans="1:6" ht="15">
      <c r="A817" s="370"/>
      <c r="B817" s="371"/>
      <c r="C817" s="370" t="s">
        <v>12</v>
      </c>
      <c r="D817" s="403"/>
      <c r="E817" s="412"/>
      <c r="F817" s="373"/>
    </row>
    <row r="818" spans="1:6" ht="15">
      <c r="A818" s="362"/>
      <c r="B818" s="363"/>
      <c r="C818" s="362"/>
      <c r="D818" s="404"/>
      <c r="E818" s="411"/>
      <c r="F818" s="365"/>
    </row>
    <row r="819" spans="1:6" ht="100">
      <c r="A819" s="370" t="s">
        <v>1052</v>
      </c>
      <c r="B819" s="371" t="s">
        <v>1053</v>
      </c>
      <c r="C819" s="370"/>
      <c r="D819" s="405" t="s">
        <v>1054</v>
      </c>
      <c r="E819" s="408"/>
      <c r="F819" s="373"/>
    </row>
    <row r="820" spans="1:6" ht="15">
      <c r="A820" s="370"/>
      <c r="B820" s="371"/>
      <c r="C820" s="370" t="s">
        <v>472</v>
      </c>
      <c r="D820" s="403"/>
      <c r="E820" s="412"/>
      <c r="F820" s="373"/>
    </row>
    <row r="821" spans="1:6" ht="15">
      <c r="A821" s="370"/>
      <c r="B821" s="371"/>
      <c r="C821" s="370" t="s">
        <v>133</v>
      </c>
      <c r="D821" s="403" t="s">
        <v>1395</v>
      </c>
      <c r="E821" s="408" t="s">
        <v>1324</v>
      </c>
      <c r="F821" s="373"/>
    </row>
    <row r="822" spans="1:6" ht="25">
      <c r="A822" s="370"/>
      <c r="B822" s="371"/>
      <c r="C822" s="370" t="s">
        <v>207</v>
      </c>
      <c r="D822" s="448" t="s">
        <v>1486</v>
      </c>
      <c r="E822" s="443" t="s">
        <v>1324</v>
      </c>
      <c r="F822" s="373"/>
    </row>
    <row r="823" spans="1:6" ht="15">
      <c r="A823" s="370"/>
      <c r="B823" s="371"/>
      <c r="C823" s="370" t="s">
        <v>10</v>
      </c>
      <c r="D823" s="403"/>
      <c r="E823" s="412"/>
      <c r="F823" s="373"/>
    </row>
    <row r="824" spans="1:6" ht="15">
      <c r="A824" s="370"/>
      <c r="B824" s="371"/>
      <c r="C824" s="370" t="s">
        <v>11</v>
      </c>
      <c r="D824" s="403"/>
      <c r="E824" s="412"/>
      <c r="F824" s="373"/>
    </row>
    <row r="825" spans="1:6" ht="15">
      <c r="A825" s="370"/>
      <c r="B825" s="371"/>
      <c r="C825" s="370" t="s">
        <v>12</v>
      </c>
      <c r="D825" s="403"/>
      <c r="E825" s="412"/>
      <c r="F825" s="373"/>
    </row>
    <row r="826" spans="1:6" ht="15">
      <c r="A826" s="362"/>
      <c r="B826" s="363"/>
      <c r="C826" s="362"/>
      <c r="D826" s="404"/>
      <c r="E826" s="411"/>
      <c r="F826" s="365"/>
    </row>
    <row r="827" spans="1:6" ht="125">
      <c r="A827" s="370" t="s">
        <v>1055</v>
      </c>
      <c r="B827" s="371" t="s">
        <v>1056</v>
      </c>
      <c r="C827" s="370"/>
      <c r="D827" s="405" t="s">
        <v>1057</v>
      </c>
      <c r="E827" s="408"/>
      <c r="F827" s="373"/>
    </row>
    <row r="828" spans="1:6" ht="15">
      <c r="A828" s="370"/>
      <c r="B828" s="371"/>
      <c r="C828" s="370" t="s">
        <v>472</v>
      </c>
      <c r="D828" s="403"/>
      <c r="E828" s="412"/>
      <c r="F828" s="373"/>
    </row>
    <row r="829" spans="1:6" ht="15">
      <c r="A829" s="370"/>
      <c r="B829" s="371"/>
      <c r="C829" s="370" t="s">
        <v>133</v>
      </c>
      <c r="D829" s="403" t="s">
        <v>1396</v>
      </c>
      <c r="E829" s="408" t="s">
        <v>1324</v>
      </c>
      <c r="F829" s="373"/>
    </row>
    <row r="830" spans="1:6" ht="25">
      <c r="A830" s="370"/>
      <c r="B830" s="371"/>
      <c r="C830" s="370" t="s">
        <v>207</v>
      </c>
      <c r="D830" s="448" t="s">
        <v>1486</v>
      </c>
      <c r="E830" s="443" t="s">
        <v>1324</v>
      </c>
      <c r="F830" s="373"/>
    </row>
    <row r="831" spans="1:6" ht="15">
      <c r="A831" s="370"/>
      <c r="B831" s="371"/>
      <c r="C831" s="370" t="s">
        <v>10</v>
      </c>
      <c r="D831" s="374"/>
      <c r="E831" s="372"/>
      <c r="F831" s="373"/>
    </row>
    <row r="832" spans="1:6" ht="15">
      <c r="A832" s="370"/>
      <c r="B832" s="371"/>
      <c r="C832" s="370" t="s">
        <v>11</v>
      </c>
      <c r="D832" s="374"/>
      <c r="E832" s="372"/>
      <c r="F832" s="373"/>
    </row>
    <row r="833" spans="1:6" ht="15">
      <c r="A833" s="370"/>
      <c r="B833" s="371"/>
      <c r="C833" s="370" t="s">
        <v>12</v>
      </c>
      <c r="D833" s="374"/>
      <c r="E833" s="372"/>
      <c r="F833" s="373"/>
    </row>
    <row r="834" spans="1:6" ht="15">
      <c r="A834" s="362"/>
      <c r="B834" s="363"/>
      <c r="C834" s="362"/>
      <c r="D834" s="375"/>
      <c r="E834" s="364"/>
      <c r="F834" s="365"/>
    </row>
    <row r="835" spans="1:6" ht="15">
      <c r="A835" s="366">
        <v>3.3</v>
      </c>
      <c r="B835" s="361"/>
      <c r="C835" s="366"/>
      <c r="D835" s="361" t="s">
        <v>1058</v>
      </c>
      <c r="E835" s="367"/>
      <c r="F835" s="368"/>
    </row>
    <row r="836" spans="1:6" ht="125">
      <c r="A836" s="370" t="s">
        <v>1059</v>
      </c>
      <c r="B836" s="371" t="s">
        <v>1060</v>
      </c>
      <c r="C836" s="370"/>
      <c r="D836" s="371" t="s">
        <v>1061</v>
      </c>
      <c r="E836" s="372"/>
      <c r="F836" s="373"/>
    </row>
    <row r="837" spans="1:6" ht="15">
      <c r="A837" s="370"/>
      <c r="B837" s="371"/>
      <c r="C837" s="370" t="s">
        <v>472</v>
      </c>
      <c r="D837" s="374"/>
      <c r="E837" s="372"/>
      <c r="F837" s="373"/>
    </row>
    <row r="838" spans="1:6" ht="15">
      <c r="A838" s="370"/>
      <c r="B838" s="371"/>
      <c r="C838" s="370" t="s">
        <v>133</v>
      </c>
      <c r="D838" s="403" t="s">
        <v>1397</v>
      </c>
      <c r="E838" s="408" t="s">
        <v>1324</v>
      </c>
      <c r="F838" s="373"/>
    </row>
    <row r="839" spans="1:6" ht="15">
      <c r="A839" s="370"/>
      <c r="B839" s="371"/>
      <c r="C839" s="370" t="s">
        <v>207</v>
      </c>
      <c r="D839" s="448" t="s">
        <v>1487</v>
      </c>
      <c r="E839" s="408" t="s">
        <v>1324</v>
      </c>
      <c r="F839" s="373"/>
    </row>
    <row r="840" spans="1:6" ht="15">
      <c r="A840" s="370"/>
      <c r="B840" s="371"/>
      <c r="C840" s="370" t="s">
        <v>10</v>
      </c>
      <c r="D840" s="403"/>
      <c r="E840" s="412"/>
      <c r="F840" s="373"/>
    </row>
    <row r="841" spans="1:6" ht="15">
      <c r="A841" s="370"/>
      <c r="B841" s="371"/>
      <c r="C841" s="370" t="s">
        <v>11</v>
      </c>
      <c r="D841" s="403"/>
      <c r="E841" s="412"/>
      <c r="F841" s="373"/>
    </row>
    <row r="842" spans="1:6" ht="15">
      <c r="A842" s="370"/>
      <c r="B842" s="371"/>
      <c r="C842" s="370" t="s">
        <v>12</v>
      </c>
      <c r="D842" s="403"/>
      <c r="E842" s="412"/>
      <c r="F842" s="373"/>
    </row>
    <row r="843" spans="1:6" ht="15">
      <c r="A843" s="362"/>
      <c r="B843" s="363"/>
      <c r="C843" s="362"/>
      <c r="D843" s="404"/>
      <c r="E843" s="411"/>
      <c r="F843" s="365"/>
    </row>
    <row r="844" spans="1:6" ht="112.5">
      <c r="A844" s="370" t="s">
        <v>1062</v>
      </c>
      <c r="B844" s="371" t="s">
        <v>1063</v>
      </c>
      <c r="C844" s="370"/>
      <c r="D844" s="405" t="s">
        <v>1064</v>
      </c>
      <c r="E844" s="422"/>
      <c r="F844" s="373"/>
    </row>
    <row r="845" spans="1:6" ht="15">
      <c r="A845" s="370"/>
      <c r="B845" s="371"/>
      <c r="C845" s="370" t="s">
        <v>472</v>
      </c>
      <c r="D845" s="403"/>
      <c r="E845" s="423"/>
      <c r="F845" s="373"/>
    </row>
    <row r="846" spans="1:6" ht="15">
      <c r="A846" s="370"/>
      <c r="B846" s="371"/>
      <c r="C846" s="370" t="s">
        <v>133</v>
      </c>
      <c r="D846" s="403" t="s">
        <v>1398</v>
      </c>
      <c r="E846" s="422" t="s">
        <v>1324</v>
      </c>
      <c r="F846" s="373"/>
    </row>
    <row r="847" spans="1:6" ht="15">
      <c r="A847" s="370"/>
      <c r="B847" s="371"/>
      <c r="C847" s="370" t="s">
        <v>207</v>
      </c>
      <c r="D847" s="449" t="s">
        <v>1488</v>
      </c>
      <c r="E847" s="422" t="s">
        <v>1324</v>
      </c>
      <c r="F847" s="373"/>
    </row>
    <row r="848" spans="1:6" ht="15">
      <c r="A848" s="370"/>
      <c r="B848" s="371"/>
      <c r="C848" s="370" t="s">
        <v>10</v>
      </c>
      <c r="D848" s="403"/>
      <c r="E848" s="423"/>
      <c r="F848" s="373"/>
    </row>
    <row r="849" spans="1:6" ht="15">
      <c r="A849" s="370"/>
      <c r="B849" s="371"/>
      <c r="C849" s="370" t="s">
        <v>11</v>
      </c>
      <c r="D849" s="403"/>
      <c r="E849" s="423"/>
      <c r="F849" s="373"/>
    </row>
    <row r="850" spans="1:6" ht="15">
      <c r="A850" s="370"/>
      <c r="B850" s="371"/>
      <c r="C850" s="370" t="s">
        <v>12</v>
      </c>
      <c r="D850" s="403"/>
      <c r="E850" s="423"/>
      <c r="F850" s="373"/>
    </row>
    <row r="851" spans="1:6" ht="15">
      <c r="A851" s="362"/>
      <c r="B851" s="363"/>
      <c r="C851" s="362"/>
      <c r="D851" s="404"/>
      <c r="E851" s="411"/>
      <c r="F851" s="365"/>
    </row>
    <row r="852" spans="1:6" ht="15">
      <c r="A852" s="366">
        <v>3.4</v>
      </c>
      <c r="B852" s="361"/>
      <c r="C852" s="366"/>
      <c r="D852" s="413" t="s">
        <v>1065</v>
      </c>
      <c r="E852" s="414"/>
      <c r="F852" s="368"/>
    </row>
    <row r="853" spans="1:6" ht="87.5">
      <c r="A853" s="370" t="s">
        <v>1066</v>
      </c>
      <c r="B853" s="371" t="s">
        <v>1067</v>
      </c>
      <c r="C853" s="370"/>
      <c r="D853" s="405" t="s">
        <v>1068</v>
      </c>
      <c r="E853" s="422"/>
      <c r="F853" s="373"/>
    </row>
    <row r="854" spans="1:6" ht="15">
      <c r="A854" s="370"/>
      <c r="B854" s="371"/>
      <c r="C854" s="370" t="s">
        <v>472</v>
      </c>
      <c r="D854" s="403"/>
      <c r="E854" s="423"/>
      <c r="F854" s="373"/>
    </row>
    <row r="855" spans="1:6" ht="15">
      <c r="A855" s="370"/>
      <c r="B855" s="371"/>
      <c r="C855" s="370" t="s">
        <v>133</v>
      </c>
      <c r="D855" s="403" t="s">
        <v>1399</v>
      </c>
      <c r="E855" s="422" t="s">
        <v>1324</v>
      </c>
      <c r="F855" s="373"/>
    </row>
    <row r="856" spans="1:6" ht="25">
      <c r="A856" s="370"/>
      <c r="B856" s="371"/>
      <c r="C856" s="370" t="s">
        <v>207</v>
      </c>
      <c r="D856" s="448" t="s">
        <v>1489</v>
      </c>
      <c r="E856" s="450" t="s">
        <v>1324</v>
      </c>
      <c r="F856" s="373"/>
    </row>
    <row r="857" spans="1:6" ht="15">
      <c r="A857" s="370"/>
      <c r="B857" s="371"/>
      <c r="C857" s="370" t="s">
        <v>10</v>
      </c>
      <c r="D857" s="403"/>
      <c r="E857" s="423"/>
      <c r="F857" s="373"/>
    </row>
    <row r="858" spans="1:6" ht="15">
      <c r="A858" s="370"/>
      <c r="B858" s="371"/>
      <c r="C858" s="370" t="s">
        <v>11</v>
      </c>
      <c r="D858" s="403"/>
      <c r="E858" s="423"/>
      <c r="F858" s="373"/>
    </row>
    <row r="859" spans="1:6" ht="15">
      <c r="A859" s="370"/>
      <c r="B859" s="371"/>
      <c r="C859" s="370" t="s">
        <v>12</v>
      </c>
      <c r="D859" s="403"/>
      <c r="E859" s="423"/>
      <c r="F859" s="373"/>
    </row>
    <row r="860" spans="1:6" ht="15">
      <c r="A860" s="362"/>
      <c r="B860" s="363"/>
      <c r="C860" s="362"/>
      <c r="D860" s="404"/>
      <c r="E860" s="411"/>
      <c r="F860" s="365"/>
    </row>
    <row r="861" spans="1:6" ht="175">
      <c r="A861" s="370" t="s">
        <v>1069</v>
      </c>
      <c r="B861" s="371" t="s">
        <v>1070</v>
      </c>
      <c r="C861" s="370"/>
      <c r="D861" s="405" t="s">
        <v>1071</v>
      </c>
      <c r="E861" s="422"/>
      <c r="F861" s="373"/>
    </row>
    <row r="862" spans="1:6" ht="15">
      <c r="A862" s="370"/>
      <c r="B862" s="371"/>
      <c r="C862" s="370" t="s">
        <v>472</v>
      </c>
      <c r="D862" s="403"/>
      <c r="E862" s="423"/>
      <c r="F862" s="373"/>
    </row>
    <row r="863" spans="1:6" ht="15">
      <c r="A863" s="370"/>
      <c r="B863" s="371"/>
      <c r="C863" s="370" t="s">
        <v>133</v>
      </c>
      <c r="D863" s="403" t="s">
        <v>1400</v>
      </c>
      <c r="E863" s="408" t="s">
        <v>1324</v>
      </c>
      <c r="F863" s="373"/>
    </row>
    <row r="864" spans="1:6" ht="37.5">
      <c r="A864" s="370"/>
      <c r="B864" s="371"/>
      <c r="C864" s="370" t="s">
        <v>207</v>
      </c>
      <c r="D864" s="448" t="s">
        <v>1490</v>
      </c>
      <c r="E864" s="451" t="s">
        <v>1324</v>
      </c>
      <c r="F864" s="373"/>
    </row>
    <row r="865" spans="1:6" ht="15">
      <c r="A865" s="370"/>
      <c r="B865" s="371"/>
      <c r="C865" s="370" t="s">
        <v>10</v>
      </c>
      <c r="D865" s="403"/>
      <c r="E865" s="412"/>
      <c r="F865" s="373"/>
    </row>
    <row r="866" spans="1:6" ht="15">
      <c r="A866" s="370"/>
      <c r="B866" s="371"/>
      <c r="C866" s="370" t="s">
        <v>11</v>
      </c>
      <c r="D866" s="403"/>
      <c r="E866" s="412"/>
      <c r="F866" s="373"/>
    </row>
    <row r="867" spans="1:6" ht="15">
      <c r="A867" s="370"/>
      <c r="B867" s="371"/>
      <c r="C867" s="370" t="s">
        <v>12</v>
      </c>
      <c r="D867" s="403"/>
      <c r="E867" s="412"/>
      <c r="F867" s="373"/>
    </row>
    <row r="868" spans="1:6" ht="15">
      <c r="A868" s="362"/>
      <c r="B868" s="363"/>
      <c r="C868" s="362"/>
      <c r="D868" s="404"/>
      <c r="E868" s="411"/>
      <c r="F868" s="365"/>
    </row>
    <row r="869" spans="1:6" ht="137.5">
      <c r="A869" s="370" t="s">
        <v>1072</v>
      </c>
      <c r="B869" s="382" t="s">
        <v>1073</v>
      </c>
      <c r="C869" s="370"/>
      <c r="D869" s="405" t="s">
        <v>1074</v>
      </c>
      <c r="E869" s="422"/>
      <c r="F869" s="373"/>
    </row>
    <row r="870" spans="1:6" ht="15">
      <c r="A870" s="370"/>
      <c r="B870" s="371"/>
      <c r="C870" s="370" t="s">
        <v>472</v>
      </c>
      <c r="D870" s="403"/>
      <c r="E870" s="423"/>
      <c r="F870" s="373"/>
    </row>
    <row r="871" spans="1:6" ht="15">
      <c r="A871" s="370"/>
      <c r="B871" s="371"/>
      <c r="C871" s="370" t="s">
        <v>133</v>
      </c>
      <c r="D871" s="403" t="s">
        <v>1401</v>
      </c>
      <c r="E871" s="422" t="s">
        <v>1324</v>
      </c>
      <c r="F871" s="373"/>
    </row>
    <row r="872" spans="1:6" ht="25">
      <c r="A872" s="370"/>
      <c r="B872" s="371"/>
      <c r="C872" s="370" t="s">
        <v>207</v>
      </c>
      <c r="D872" s="449" t="s">
        <v>1491</v>
      </c>
      <c r="E872" s="450" t="s">
        <v>1324</v>
      </c>
      <c r="F872" s="373"/>
    </row>
    <row r="873" spans="1:6" ht="15">
      <c r="A873" s="370"/>
      <c r="B873" s="371"/>
      <c r="C873" s="370" t="s">
        <v>10</v>
      </c>
      <c r="D873" s="374"/>
      <c r="E873" s="381"/>
      <c r="F873" s="373"/>
    </row>
    <row r="874" spans="1:6" ht="15">
      <c r="A874" s="370"/>
      <c r="B874" s="371"/>
      <c r="C874" s="370" t="s">
        <v>11</v>
      </c>
      <c r="D874" s="374"/>
      <c r="E874" s="381"/>
      <c r="F874" s="373"/>
    </row>
    <row r="875" spans="1:6" ht="15">
      <c r="A875" s="370"/>
      <c r="B875" s="371"/>
      <c r="C875" s="370" t="s">
        <v>12</v>
      </c>
      <c r="D875" s="374"/>
      <c r="E875" s="381"/>
      <c r="F875" s="373"/>
    </row>
    <row r="876" spans="1:6" ht="15">
      <c r="A876" s="362"/>
      <c r="B876" s="363"/>
      <c r="C876" s="362"/>
      <c r="D876" s="375"/>
      <c r="E876" s="364"/>
      <c r="F876" s="365"/>
    </row>
    <row r="877" spans="1:6" ht="187.5">
      <c r="A877" s="370" t="s">
        <v>1075</v>
      </c>
      <c r="B877" s="382" t="s">
        <v>1076</v>
      </c>
      <c r="C877" s="370"/>
      <c r="D877" s="371" t="s">
        <v>1077</v>
      </c>
      <c r="E877" s="381"/>
      <c r="F877" s="373"/>
    </row>
    <row r="878" spans="1:6" ht="15">
      <c r="A878" s="370"/>
      <c r="B878" s="371"/>
      <c r="C878" s="370" t="s">
        <v>472</v>
      </c>
      <c r="D878" s="374"/>
      <c r="E878" s="381"/>
      <c r="F878" s="373"/>
    </row>
    <row r="879" spans="1:6" ht="37.5">
      <c r="A879" s="370"/>
      <c r="B879" s="371"/>
      <c r="C879" s="370" t="s">
        <v>133</v>
      </c>
      <c r="D879" s="403" t="s">
        <v>1402</v>
      </c>
      <c r="E879" s="422" t="s">
        <v>1324</v>
      </c>
      <c r="F879" s="373"/>
    </row>
    <row r="880" spans="1:6" ht="25">
      <c r="A880" s="370"/>
      <c r="B880" s="371"/>
      <c r="C880" s="370" t="s">
        <v>207</v>
      </c>
      <c r="D880" s="448" t="s">
        <v>1492</v>
      </c>
      <c r="E880" s="450" t="s">
        <v>1324</v>
      </c>
      <c r="F880" s="373"/>
    </row>
    <row r="881" spans="1:6" ht="15">
      <c r="A881" s="370"/>
      <c r="B881" s="371"/>
      <c r="C881" s="370" t="s">
        <v>10</v>
      </c>
      <c r="D881" s="403"/>
      <c r="E881" s="423"/>
      <c r="F881" s="373"/>
    </row>
    <row r="882" spans="1:6" ht="15">
      <c r="A882" s="370"/>
      <c r="B882" s="371"/>
      <c r="C882" s="370" t="s">
        <v>11</v>
      </c>
      <c r="D882" s="403"/>
      <c r="E882" s="423"/>
      <c r="F882" s="373"/>
    </row>
    <row r="883" spans="1:6" ht="15">
      <c r="A883" s="370"/>
      <c r="B883" s="371"/>
      <c r="C883" s="370" t="s">
        <v>12</v>
      </c>
      <c r="D883" s="403"/>
      <c r="E883" s="423"/>
      <c r="F883" s="373"/>
    </row>
    <row r="884" spans="1:6" ht="15">
      <c r="A884" s="362"/>
      <c r="B884" s="363"/>
      <c r="C884" s="362"/>
      <c r="D884" s="404"/>
      <c r="E884" s="411"/>
      <c r="F884" s="365"/>
    </row>
    <row r="885" spans="1:6" ht="112.5">
      <c r="A885" s="370" t="s">
        <v>1078</v>
      </c>
      <c r="B885" s="371" t="s">
        <v>1079</v>
      </c>
      <c r="C885" s="370"/>
      <c r="D885" s="405" t="s">
        <v>1080</v>
      </c>
      <c r="E885" s="422"/>
      <c r="F885" s="383"/>
    </row>
    <row r="886" spans="1:6" ht="15">
      <c r="A886" s="370"/>
      <c r="B886" s="371"/>
      <c r="C886" s="370" t="s">
        <v>472</v>
      </c>
      <c r="D886" s="403"/>
      <c r="E886" s="423"/>
      <c r="F886" s="383"/>
    </row>
    <row r="887" spans="1:6" ht="37.5">
      <c r="A887" s="370"/>
      <c r="B887" s="371"/>
      <c r="C887" s="370" t="s">
        <v>133</v>
      </c>
      <c r="D887" s="403" t="s">
        <v>1402</v>
      </c>
      <c r="E887" s="422" t="s">
        <v>1324</v>
      </c>
      <c r="F887" s="373"/>
    </row>
    <row r="888" spans="1:6" ht="25">
      <c r="A888" s="370"/>
      <c r="B888" s="371"/>
      <c r="C888" s="370" t="s">
        <v>207</v>
      </c>
      <c r="D888" s="448" t="s">
        <v>1492</v>
      </c>
      <c r="E888" s="450" t="s">
        <v>1324</v>
      </c>
      <c r="F888" s="373"/>
    </row>
    <row r="889" spans="1:6" ht="15">
      <c r="A889" s="370"/>
      <c r="B889" s="371"/>
      <c r="C889" s="370" t="s">
        <v>10</v>
      </c>
      <c r="D889" s="403"/>
      <c r="E889" s="423"/>
      <c r="F889" s="373"/>
    </row>
    <row r="890" spans="1:6" ht="15">
      <c r="A890" s="370"/>
      <c r="B890" s="371"/>
      <c r="C890" s="370" t="s">
        <v>11</v>
      </c>
      <c r="D890" s="403"/>
      <c r="E890" s="423"/>
      <c r="F890" s="373"/>
    </row>
    <row r="891" spans="1:6" ht="15">
      <c r="A891" s="370"/>
      <c r="B891" s="371"/>
      <c r="C891" s="370" t="s">
        <v>12</v>
      </c>
      <c r="D891" s="403"/>
      <c r="E891" s="423"/>
      <c r="F891" s="373"/>
    </row>
    <row r="892" spans="1:6" ht="15">
      <c r="A892" s="362"/>
      <c r="B892" s="363"/>
      <c r="C892" s="362"/>
      <c r="D892" s="404"/>
      <c r="E892" s="411"/>
      <c r="F892" s="365"/>
    </row>
    <row r="893" spans="1:6" ht="137.5">
      <c r="A893" s="370" t="s">
        <v>1081</v>
      </c>
      <c r="B893" s="382" t="s">
        <v>1082</v>
      </c>
      <c r="C893" s="370"/>
      <c r="D893" s="405" t="s">
        <v>1083</v>
      </c>
      <c r="E893" s="408"/>
      <c r="F893" s="384"/>
    </row>
    <row r="894" spans="1:6" ht="15">
      <c r="A894" s="370"/>
      <c r="B894" s="371"/>
      <c r="C894" s="370" t="s">
        <v>472</v>
      </c>
      <c r="D894" s="403"/>
      <c r="E894" s="412"/>
      <c r="F894" s="384"/>
    </row>
    <row r="895" spans="1:6" ht="62.5">
      <c r="A895" s="370"/>
      <c r="B895" s="371"/>
      <c r="C895" s="370" t="s">
        <v>133</v>
      </c>
      <c r="D895" s="403" t="s">
        <v>1403</v>
      </c>
      <c r="E895" s="408" t="s">
        <v>1324</v>
      </c>
      <c r="F895" s="384"/>
    </row>
    <row r="896" spans="1:6" ht="75">
      <c r="A896" s="370"/>
      <c r="B896" s="371"/>
      <c r="C896" s="370" t="s">
        <v>207</v>
      </c>
      <c r="D896" s="403" t="s">
        <v>1493</v>
      </c>
      <c r="E896" s="443" t="s">
        <v>1324</v>
      </c>
      <c r="F896" s="373"/>
    </row>
    <row r="897" spans="1:6" ht="15">
      <c r="A897" s="370"/>
      <c r="B897" s="371"/>
      <c r="C897" s="370" t="s">
        <v>10</v>
      </c>
      <c r="D897" s="403"/>
      <c r="E897" s="412"/>
      <c r="F897" s="373"/>
    </row>
    <row r="898" spans="1:6" ht="15">
      <c r="A898" s="370"/>
      <c r="B898" s="371"/>
      <c r="C898" s="370" t="s">
        <v>11</v>
      </c>
      <c r="D898" s="403"/>
      <c r="E898" s="412"/>
      <c r="F898" s="384"/>
    </row>
    <row r="899" spans="1:6" ht="15">
      <c r="A899" s="370"/>
      <c r="B899" s="371"/>
      <c r="C899" s="370" t="s">
        <v>12</v>
      </c>
      <c r="D899" s="403"/>
      <c r="E899" s="412"/>
      <c r="F899" s="373"/>
    </row>
    <row r="900" spans="1:6" ht="15">
      <c r="A900" s="362"/>
      <c r="B900" s="363"/>
      <c r="C900" s="362"/>
      <c r="D900" s="404"/>
      <c r="E900" s="411"/>
      <c r="F900" s="365"/>
    </row>
    <row r="901" spans="1:6" ht="137.5">
      <c r="A901" s="370" t="s">
        <v>1084</v>
      </c>
      <c r="B901" s="371" t="s">
        <v>1085</v>
      </c>
      <c r="C901" s="370"/>
      <c r="D901" s="405" t="s">
        <v>1086</v>
      </c>
      <c r="E901" s="408"/>
      <c r="F901" s="373"/>
    </row>
    <row r="902" spans="1:6" ht="15">
      <c r="A902" s="370"/>
      <c r="B902" s="371"/>
      <c r="C902" s="370" t="s">
        <v>472</v>
      </c>
      <c r="D902" s="403"/>
      <c r="E902" s="412"/>
      <c r="F902" s="373"/>
    </row>
    <row r="903" spans="1:6" ht="15">
      <c r="A903" s="370"/>
      <c r="B903" s="371"/>
      <c r="C903" s="370" t="s">
        <v>133</v>
      </c>
      <c r="D903" s="403" t="s">
        <v>1404</v>
      </c>
      <c r="E903" s="408" t="s">
        <v>1324</v>
      </c>
      <c r="F903" s="373"/>
    </row>
    <row r="904" spans="1:6" ht="15">
      <c r="A904" s="370"/>
      <c r="B904" s="371"/>
      <c r="C904" s="370" t="s">
        <v>207</v>
      </c>
      <c r="D904" s="403" t="s">
        <v>1404</v>
      </c>
      <c r="E904" s="408" t="s">
        <v>1324</v>
      </c>
      <c r="F904" s="373"/>
    </row>
    <row r="905" spans="1:6" ht="15">
      <c r="A905" s="370"/>
      <c r="B905" s="371"/>
      <c r="C905" s="370" t="s">
        <v>10</v>
      </c>
      <c r="D905" s="374"/>
      <c r="E905" s="372"/>
      <c r="F905" s="373"/>
    </row>
    <row r="906" spans="1:6" ht="15">
      <c r="A906" s="370"/>
      <c r="B906" s="371"/>
      <c r="C906" s="370" t="s">
        <v>11</v>
      </c>
      <c r="D906" s="374"/>
      <c r="E906" s="372"/>
      <c r="F906" s="373"/>
    </row>
    <row r="907" spans="1:6" ht="15">
      <c r="A907" s="370"/>
      <c r="B907" s="371"/>
      <c r="C907" s="370" t="s">
        <v>12</v>
      </c>
      <c r="D907" s="374"/>
      <c r="E907" s="372"/>
      <c r="F907" s="373"/>
    </row>
    <row r="908" spans="1:6" ht="15">
      <c r="A908" s="362"/>
      <c r="B908" s="363"/>
      <c r="C908" s="362"/>
      <c r="D908" s="375"/>
      <c r="E908" s="364"/>
      <c r="F908" s="365"/>
    </row>
    <row r="909" spans="1:6" ht="287.5">
      <c r="A909" s="370" t="s">
        <v>1087</v>
      </c>
      <c r="B909" s="371" t="s">
        <v>1088</v>
      </c>
      <c r="C909" s="370"/>
      <c r="D909" s="371" t="s">
        <v>1089</v>
      </c>
      <c r="E909" s="372"/>
      <c r="F909" s="373"/>
    </row>
    <row r="910" spans="1:6" ht="15">
      <c r="A910" s="370"/>
      <c r="B910" s="371"/>
      <c r="C910" s="370" t="s">
        <v>472</v>
      </c>
      <c r="D910" s="374"/>
      <c r="E910" s="372"/>
      <c r="F910" s="373"/>
    </row>
    <row r="911" spans="1:6" ht="37.5">
      <c r="A911" s="370"/>
      <c r="B911" s="371"/>
      <c r="C911" s="370" t="s">
        <v>133</v>
      </c>
      <c r="D911" s="403" t="s">
        <v>1405</v>
      </c>
      <c r="E911" s="408" t="s">
        <v>1324</v>
      </c>
      <c r="F911" s="373"/>
    </row>
    <row r="912" spans="1:6" ht="50">
      <c r="A912" s="370"/>
      <c r="B912" s="371"/>
      <c r="C912" s="370" t="s">
        <v>207</v>
      </c>
      <c r="D912" s="452" t="s">
        <v>1494</v>
      </c>
      <c r="E912" s="453" t="s">
        <v>1324</v>
      </c>
      <c r="F912" s="373"/>
    </row>
    <row r="913" spans="1:6" ht="15">
      <c r="A913" s="370"/>
      <c r="B913" s="371"/>
      <c r="C913" s="370" t="s">
        <v>10</v>
      </c>
      <c r="D913" s="403"/>
      <c r="E913" s="412"/>
      <c r="F913" s="373"/>
    </row>
    <row r="914" spans="1:6" ht="15">
      <c r="A914" s="370"/>
      <c r="B914" s="371"/>
      <c r="C914" s="370" t="s">
        <v>11</v>
      </c>
      <c r="D914" s="403"/>
      <c r="E914" s="412"/>
      <c r="F914" s="373"/>
    </row>
    <row r="915" spans="1:6" ht="15">
      <c r="A915" s="370"/>
      <c r="B915" s="371"/>
      <c r="C915" s="370" t="s">
        <v>12</v>
      </c>
      <c r="D915" s="403"/>
      <c r="E915" s="412"/>
      <c r="F915" s="373"/>
    </row>
    <row r="916" spans="1:6" ht="15">
      <c r="A916" s="362"/>
      <c r="B916" s="363"/>
      <c r="C916" s="362"/>
      <c r="D916" s="404"/>
      <c r="E916" s="411"/>
      <c r="F916" s="365"/>
    </row>
    <row r="917" spans="1:6" ht="137.5">
      <c r="A917" s="370" t="s">
        <v>1090</v>
      </c>
      <c r="B917" s="371" t="s">
        <v>1091</v>
      </c>
      <c r="C917" s="370"/>
      <c r="D917" s="405" t="s">
        <v>1092</v>
      </c>
      <c r="E917" s="408"/>
      <c r="F917" s="373"/>
    </row>
    <row r="918" spans="1:6" ht="15">
      <c r="A918" s="370"/>
      <c r="B918" s="371"/>
      <c r="C918" s="370" t="s">
        <v>472</v>
      </c>
      <c r="D918" s="403"/>
      <c r="E918" s="412"/>
      <c r="F918" s="373"/>
    </row>
    <row r="919" spans="1:6" ht="15">
      <c r="A919" s="370"/>
      <c r="B919" s="371"/>
      <c r="C919" s="370" t="s">
        <v>133</v>
      </c>
      <c r="D919" s="403" t="s">
        <v>1406</v>
      </c>
      <c r="E919" s="408" t="s">
        <v>1324</v>
      </c>
      <c r="F919" s="373"/>
    </row>
    <row r="920" spans="1:6" ht="15">
      <c r="A920" s="370"/>
      <c r="B920" s="371"/>
      <c r="C920" s="370" t="s">
        <v>207</v>
      </c>
      <c r="D920" s="448" t="s">
        <v>1495</v>
      </c>
      <c r="E920" s="443" t="s">
        <v>1324</v>
      </c>
      <c r="F920" s="373"/>
    </row>
    <row r="921" spans="1:6" ht="15">
      <c r="A921" s="370"/>
      <c r="B921" s="371"/>
      <c r="C921" s="370" t="s">
        <v>10</v>
      </c>
      <c r="D921" s="403"/>
      <c r="E921" s="412"/>
      <c r="F921" s="373"/>
    </row>
    <row r="922" spans="1:6" ht="15">
      <c r="A922" s="370"/>
      <c r="B922" s="371"/>
      <c r="C922" s="370" t="s">
        <v>11</v>
      </c>
      <c r="D922" s="403"/>
      <c r="E922" s="412"/>
      <c r="F922" s="373"/>
    </row>
    <row r="923" spans="1:6" ht="15">
      <c r="A923" s="370"/>
      <c r="B923" s="371"/>
      <c r="C923" s="370" t="s">
        <v>12</v>
      </c>
      <c r="D923" s="403"/>
      <c r="E923" s="412"/>
      <c r="F923" s="373"/>
    </row>
    <row r="924" spans="1:6" ht="15">
      <c r="A924" s="362"/>
      <c r="B924" s="363"/>
      <c r="C924" s="362"/>
      <c r="D924" s="404"/>
      <c r="E924" s="411"/>
      <c r="F924" s="365"/>
    </row>
    <row r="925" spans="1:6" ht="175">
      <c r="A925" s="370" t="s">
        <v>1093</v>
      </c>
      <c r="B925" s="371" t="s">
        <v>1094</v>
      </c>
      <c r="C925" s="370"/>
      <c r="D925" s="405" t="s">
        <v>1095</v>
      </c>
      <c r="E925" s="408"/>
      <c r="F925" s="373"/>
    </row>
    <row r="926" spans="1:6" ht="15">
      <c r="A926" s="370"/>
      <c r="B926" s="371"/>
      <c r="C926" s="370" t="s">
        <v>472</v>
      </c>
      <c r="D926" s="403"/>
      <c r="E926" s="412"/>
      <c r="F926" s="373"/>
    </row>
    <row r="927" spans="1:6" ht="15">
      <c r="A927" s="370"/>
      <c r="B927" s="371"/>
      <c r="C927" s="370" t="s">
        <v>133</v>
      </c>
      <c r="D927" s="403" t="s">
        <v>1326</v>
      </c>
      <c r="E927" s="408" t="s">
        <v>1324</v>
      </c>
      <c r="F927" s="373"/>
    </row>
    <row r="928" spans="1:6" ht="15">
      <c r="A928" s="370"/>
      <c r="B928" s="371"/>
      <c r="C928" s="370" t="s">
        <v>207</v>
      </c>
      <c r="D928" s="448" t="s">
        <v>1495</v>
      </c>
      <c r="E928" s="443" t="s">
        <v>1324</v>
      </c>
      <c r="F928" s="373"/>
    </row>
    <row r="929" spans="1:6" ht="15">
      <c r="A929" s="370"/>
      <c r="B929" s="371"/>
      <c r="C929" s="370" t="s">
        <v>10</v>
      </c>
      <c r="D929" s="403"/>
      <c r="E929" s="412"/>
      <c r="F929" s="373"/>
    </row>
    <row r="930" spans="1:6" ht="15">
      <c r="A930" s="370"/>
      <c r="B930" s="371"/>
      <c r="C930" s="370" t="s">
        <v>11</v>
      </c>
      <c r="D930" s="403"/>
      <c r="E930" s="412"/>
      <c r="F930" s="373"/>
    </row>
    <row r="931" spans="1:6" ht="15">
      <c r="A931" s="370"/>
      <c r="B931" s="371"/>
      <c r="C931" s="370" t="s">
        <v>12</v>
      </c>
      <c r="D931" s="403"/>
      <c r="E931" s="412"/>
      <c r="F931" s="373"/>
    </row>
    <row r="932" spans="1:6" ht="15">
      <c r="A932" s="362"/>
      <c r="B932" s="363"/>
      <c r="C932" s="362"/>
      <c r="D932" s="404"/>
      <c r="E932" s="411"/>
      <c r="F932" s="365"/>
    </row>
    <row r="933" spans="1:6" ht="100">
      <c r="A933" s="370" t="s">
        <v>1096</v>
      </c>
      <c r="B933" s="371" t="s">
        <v>1097</v>
      </c>
      <c r="C933" s="370"/>
      <c r="D933" s="405" t="s">
        <v>1098</v>
      </c>
      <c r="E933" s="408"/>
      <c r="F933" s="373"/>
    </row>
    <row r="934" spans="1:6" ht="15">
      <c r="A934" s="370"/>
      <c r="B934" s="371"/>
      <c r="C934" s="370" t="s">
        <v>472</v>
      </c>
      <c r="D934" s="403"/>
      <c r="E934" s="412"/>
      <c r="F934" s="373"/>
    </row>
    <row r="935" spans="1:6" ht="15">
      <c r="A935" s="370"/>
      <c r="B935" s="371"/>
      <c r="C935" s="370" t="s">
        <v>133</v>
      </c>
      <c r="D935" s="403" t="s">
        <v>1407</v>
      </c>
      <c r="E935" s="408" t="s">
        <v>1324</v>
      </c>
      <c r="F935" s="373"/>
    </row>
    <row r="936" spans="1:6" ht="25">
      <c r="A936" s="370"/>
      <c r="B936" s="371"/>
      <c r="C936" s="370" t="s">
        <v>207</v>
      </c>
      <c r="D936" s="448" t="s">
        <v>1496</v>
      </c>
      <c r="E936" s="443" t="s">
        <v>1324</v>
      </c>
      <c r="F936" s="373"/>
    </row>
    <row r="937" spans="1:6" ht="15">
      <c r="A937" s="370"/>
      <c r="B937" s="371"/>
      <c r="C937" s="370" t="s">
        <v>10</v>
      </c>
      <c r="D937" s="374"/>
      <c r="E937" s="372"/>
      <c r="F937" s="373"/>
    </row>
    <row r="938" spans="1:6" ht="15">
      <c r="A938" s="370"/>
      <c r="B938" s="371"/>
      <c r="C938" s="370" t="s">
        <v>11</v>
      </c>
      <c r="D938" s="374"/>
      <c r="E938" s="372"/>
      <c r="F938" s="373"/>
    </row>
    <row r="939" spans="1:6" ht="15">
      <c r="A939" s="370"/>
      <c r="B939" s="371"/>
      <c r="C939" s="370" t="s">
        <v>12</v>
      </c>
      <c r="D939" s="374"/>
      <c r="E939" s="372"/>
      <c r="F939" s="373"/>
    </row>
    <row r="940" spans="1:6" ht="15">
      <c r="A940" s="362"/>
      <c r="B940" s="363"/>
      <c r="C940" s="362"/>
      <c r="D940" s="375"/>
      <c r="E940" s="364"/>
      <c r="F940" s="365"/>
    </row>
    <row r="941" spans="1:6" ht="100">
      <c r="A941" s="370" t="s">
        <v>1099</v>
      </c>
      <c r="B941" s="371" t="s">
        <v>1100</v>
      </c>
      <c r="C941" s="370"/>
      <c r="D941" s="371" t="s">
        <v>1101</v>
      </c>
      <c r="E941" s="372"/>
      <c r="F941" s="373"/>
    </row>
    <row r="942" spans="1:6" ht="15">
      <c r="A942" s="370"/>
      <c r="B942" s="371"/>
      <c r="C942" s="370" t="s">
        <v>472</v>
      </c>
      <c r="D942" s="374"/>
      <c r="E942" s="372"/>
      <c r="F942" s="373"/>
    </row>
    <row r="943" spans="1:6" ht="15">
      <c r="A943" s="370"/>
      <c r="B943" s="371"/>
      <c r="C943" s="370" t="s">
        <v>133</v>
      </c>
      <c r="D943" s="403" t="s">
        <v>1407</v>
      </c>
      <c r="E943" s="408" t="s">
        <v>1324</v>
      </c>
      <c r="F943" s="373"/>
    </row>
    <row r="944" spans="1:6" ht="25">
      <c r="A944" s="370"/>
      <c r="B944" s="371"/>
      <c r="C944" s="370" t="s">
        <v>207</v>
      </c>
      <c r="D944" s="448" t="s">
        <v>1496</v>
      </c>
      <c r="E944" s="443" t="s">
        <v>1324</v>
      </c>
      <c r="F944" s="373"/>
    </row>
    <row r="945" spans="1:6" ht="15">
      <c r="A945" s="370"/>
      <c r="B945" s="371"/>
      <c r="C945" s="370" t="s">
        <v>10</v>
      </c>
      <c r="D945" s="403"/>
      <c r="E945" s="412"/>
      <c r="F945" s="373"/>
    </row>
    <row r="946" spans="1:6" ht="15">
      <c r="A946" s="370"/>
      <c r="B946" s="371"/>
      <c r="C946" s="370" t="s">
        <v>11</v>
      </c>
      <c r="D946" s="403"/>
      <c r="E946" s="412"/>
      <c r="F946" s="373"/>
    </row>
    <row r="947" spans="1:6" ht="15">
      <c r="A947" s="370"/>
      <c r="B947" s="371"/>
      <c r="C947" s="370" t="s">
        <v>12</v>
      </c>
      <c r="D947" s="403"/>
      <c r="E947" s="412"/>
      <c r="F947" s="373"/>
    </row>
    <row r="948" spans="1:6" ht="15">
      <c r="A948" s="362"/>
      <c r="B948" s="363"/>
      <c r="C948" s="362"/>
      <c r="D948" s="404"/>
      <c r="E948" s="411"/>
      <c r="F948" s="365"/>
    </row>
    <row r="949" spans="1:6" ht="125">
      <c r="A949" s="370" t="s">
        <v>1102</v>
      </c>
      <c r="B949" s="371" t="s">
        <v>1103</v>
      </c>
      <c r="C949" s="370"/>
      <c r="D949" s="405" t="s">
        <v>1104</v>
      </c>
      <c r="E949" s="408"/>
      <c r="F949" s="373"/>
    </row>
    <row r="950" spans="1:6" ht="15">
      <c r="A950" s="370"/>
      <c r="B950" s="371"/>
      <c r="C950" s="370" t="s">
        <v>472</v>
      </c>
      <c r="D950" s="403"/>
      <c r="E950" s="412"/>
      <c r="F950" s="373"/>
    </row>
    <row r="951" spans="1:6" ht="15">
      <c r="A951" s="370"/>
      <c r="B951" s="371"/>
      <c r="C951" s="370" t="s">
        <v>133</v>
      </c>
      <c r="D951" s="403" t="s">
        <v>1407</v>
      </c>
      <c r="E951" s="408" t="s">
        <v>1324</v>
      </c>
      <c r="F951" s="373"/>
    </row>
    <row r="952" spans="1:6" ht="25">
      <c r="A952" s="370"/>
      <c r="B952" s="371"/>
      <c r="C952" s="370" t="s">
        <v>207</v>
      </c>
      <c r="D952" s="448" t="s">
        <v>1496</v>
      </c>
      <c r="E952" s="443" t="s">
        <v>1324</v>
      </c>
      <c r="F952" s="373"/>
    </row>
    <row r="953" spans="1:6" ht="15">
      <c r="A953" s="370"/>
      <c r="B953" s="371"/>
      <c r="C953" s="370" t="s">
        <v>10</v>
      </c>
      <c r="D953" s="403"/>
      <c r="E953" s="412"/>
      <c r="F953" s="373"/>
    </row>
    <row r="954" spans="1:6" ht="15">
      <c r="A954" s="370"/>
      <c r="B954" s="371"/>
      <c r="C954" s="370" t="s">
        <v>11</v>
      </c>
      <c r="D954" s="403"/>
      <c r="E954" s="412"/>
      <c r="F954" s="373"/>
    </row>
    <row r="955" spans="1:6" ht="15">
      <c r="A955" s="370"/>
      <c r="B955" s="371"/>
      <c r="C955" s="370" t="s">
        <v>12</v>
      </c>
      <c r="D955" s="403"/>
      <c r="E955" s="412"/>
      <c r="F955" s="373"/>
    </row>
    <row r="956" spans="1:6" ht="15">
      <c r="A956" s="362"/>
      <c r="B956" s="363"/>
      <c r="C956" s="362"/>
      <c r="D956" s="404"/>
      <c r="E956" s="411"/>
      <c r="F956" s="365"/>
    </row>
    <row r="957" spans="1:6" ht="100">
      <c r="A957" s="370" t="s">
        <v>1105</v>
      </c>
      <c r="B957" s="371" t="s">
        <v>1106</v>
      </c>
      <c r="C957" s="370"/>
      <c r="D957" s="405" t="s">
        <v>1107</v>
      </c>
      <c r="E957" s="408"/>
      <c r="F957" s="373"/>
    </row>
    <row r="958" spans="1:6" ht="15">
      <c r="A958" s="370"/>
      <c r="B958" s="371"/>
      <c r="C958" s="370" t="s">
        <v>472</v>
      </c>
      <c r="D958" s="403"/>
      <c r="E958" s="412"/>
      <c r="F958" s="373"/>
    </row>
    <row r="959" spans="1:6" ht="15">
      <c r="A959" s="370"/>
      <c r="B959" s="371"/>
      <c r="C959" s="370" t="s">
        <v>133</v>
      </c>
      <c r="D959" s="403" t="s">
        <v>1407</v>
      </c>
      <c r="E959" s="408" t="s">
        <v>1324</v>
      </c>
      <c r="F959" s="373"/>
    </row>
    <row r="960" spans="1:6" ht="25">
      <c r="A960" s="370"/>
      <c r="B960" s="371"/>
      <c r="C960" s="370" t="s">
        <v>207</v>
      </c>
      <c r="D960" s="448" t="s">
        <v>1497</v>
      </c>
      <c r="E960" s="443" t="s">
        <v>1324</v>
      </c>
      <c r="F960" s="373"/>
    </row>
    <row r="961" spans="1:6" ht="15">
      <c r="A961" s="370"/>
      <c r="B961" s="371"/>
      <c r="C961" s="370" t="s">
        <v>10</v>
      </c>
      <c r="D961" s="403"/>
      <c r="E961" s="412"/>
      <c r="F961" s="373"/>
    </row>
    <row r="962" spans="1:6" ht="15">
      <c r="A962" s="370"/>
      <c r="B962" s="371"/>
      <c r="C962" s="370" t="s">
        <v>11</v>
      </c>
      <c r="D962" s="403"/>
      <c r="E962" s="412"/>
      <c r="F962" s="373"/>
    </row>
    <row r="963" spans="1:6" ht="15">
      <c r="A963" s="370"/>
      <c r="B963" s="371"/>
      <c r="C963" s="370" t="s">
        <v>12</v>
      </c>
      <c r="D963" s="403"/>
      <c r="E963" s="412"/>
      <c r="F963" s="373"/>
    </row>
    <row r="964" spans="1:6" ht="15">
      <c r="A964" s="362"/>
      <c r="B964" s="363"/>
      <c r="C964" s="362"/>
      <c r="D964" s="404"/>
      <c r="E964" s="411"/>
      <c r="F964" s="365"/>
    </row>
    <row r="965" spans="1:6" ht="100">
      <c r="A965" s="370" t="s">
        <v>1108</v>
      </c>
      <c r="B965" s="371" t="s">
        <v>1109</v>
      </c>
      <c r="C965" s="370"/>
      <c r="D965" s="405" t="s">
        <v>1110</v>
      </c>
      <c r="E965" s="408"/>
      <c r="F965" s="373"/>
    </row>
    <row r="966" spans="1:6" ht="15">
      <c r="A966" s="370"/>
      <c r="B966" s="371"/>
      <c r="C966" s="370" t="s">
        <v>472</v>
      </c>
      <c r="D966" s="403"/>
      <c r="E966" s="412"/>
      <c r="F966" s="373"/>
    </row>
    <row r="967" spans="1:6" ht="15">
      <c r="A967" s="370"/>
      <c r="B967" s="371"/>
      <c r="C967" s="370" t="s">
        <v>133</v>
      </c>
      <c r="D967" s="403" t="s">
        <v>1407</v>
      </c>
      <c r="E967" s="408" t="s">
        <v>1324</v>
      </c>
      <c r="F967" s="373"/>
    </row>
    <row r="968" spans="1:6" ht="25">
      <c r="A968" s="370"/>
      <c r="B968" s="371"/>
      <c r="C968" s="370" t="s">
        <v>207</v>
      </c>
      <c r="D968" s="448" t="s">
        <v>1496</v>
      </c>
      <c r="E968" s="443" t="s">
        <v>1324</v>
      </c>
      <c r="F968" s="373"/>
    </row>
    <row r="969" spans="1:6" ht="15">
      <c r="A969" s="370"/>
      <c r="B969" s="371"/>
      <c r="C969" s="370" t="s">
        <v>10</v>
      </c>
      <c r="D969" s="403"/>
      <c r="E969" s="412"/>
      <c r="F969" s="373"/>
    </row>
    <row r="970" spans="1:6" ht="15">
      <c r="A970" s="370"/>
      <c r="B970" s="371"/>
      <c r="C970" s="370" t="s">
        <v>11</v>
      </c>
      <c r="D970" s="403"/>
      <c r="E970" s="412"/>
      <c r="F970" s="373"/>
    </row>
    <row r="971" spans="1:6" ht="15">
      <c r="A971" s="370"/>
      <c r="B971" s="371"/>
      <c r="C971" s="370" t="s">
        <v>12</v>
      </c>
      <c r="D971" s="403"/>
      <c r="E971" s="412"/>
      <c r="F971" s="373"/>
    </row>
    <row r="972" spans="1:6" ht="15">
      <c r="A972" s="362"/>
      <c r="B972" s="363"/>
      <c r="C972" s="362"/>
      <c r="D972" s="404"/>
      <c r="E972" s="411"/>
      <c r="F972" s="365"/>
    </row>
    <row r="973" spans="1:6" ht="15">
      <c r="A973" s="366">
        <v>3.5</v>
      </c>
      <c r="B973" s="361"/>
      <c r="C973" s="366"/>
      <c r="D973" s="413" t="s">
        <v>1111</v>
      </c>
      <c r="E973" s="414"/>
      <c r="F973" s="368"/>
    </row>
    <row r="974" spans="1:6" ht="50">
      <c r="A974" s="370" t="s">
        <v>1112</v>
      </c>
      <c r="B974" s="371" t="s">
        <v>1113</v>
      </c>
      <c r="C974" s="370"/>
      <c r="D974" s="405" t="s">
        <v>1114</v>
      </c>
      <c r="E974" s="408"/>
      <c r="F974" s="373"/>
    </row>
    <row r="975" spans="1:6" ht="15">
      <c r="A975" s="370"/>
      <c r="B975" s="371"/>
      <c r="C975" s="370" t="s">
        <v>472</v>
      </c>
      <c r="D975" s="403"/>
      <c r="E975" s="412"/>
      <c r="F975" s="373"/>
    </row>
    <row r="976" spans="1:6" ht="25">
      <c r="A976" s="370"/>
      <c r="B976" s="371"/>
      <c r="C976" s="370" t="s">
        <v>133</v>
      </c>
      <c r="D976" s="403" t="s">
        <v>1408</v>
      </c>
      <c r="E976" s="408" t="s">
        <v>1324</v>
      </c>
      <c r="F976" s="373"/>
    </row>
    <row r="977" spans="1:6" ht="25">
      <c r="A977" s="370"/>
      <c r="B977" s="371"/>
      <c r="C977" s="370" t="s">
        <v>207</v>
      </c>
      <c r="D977" s="448" t="s">
        <v>1498</v>
      </c>
      <c r="E977" s="443" t="s">
        <v>1324</v>
      </c>
      <c r="F977" s="373"/>
    </row>
    <row r="978" spans="1:6" ht="15">
      <c r="A978" s="370"/>
      <c r="B978" s="371"/>
      <c r="C978" s="370" t="s">
        <v>10</v>
      </c>
      <c r="D978" s="374"/>
      <c r="E978" s="372"/>
      <c r="F978" s="373"/>
    </row>
    <row r="979" spans="1:6" ht="15">
      <c r="A979" s="370"/>
      <c r="B979" s="371"/>
      <c r="C979" s="370" t="s">
        <v>11</v>
      </c>
      <c r="D979" s="374"/>
      <c r="E979" s="372"/>
      <c r="F979" s="373"/>
    </row>
    <row r="980" spans="1:6" ht="15">
      <c r="A980" s="370"/>
      <c r="B980" s="371"/>
      <c r="C980" s="370" t="s">
        <v>12</v>
      </c>
      <c r="D980" s="374"/>
      <c r="E980" s="372"/>
      <c r="F980" s="373"/>
    </row>
    <row r="981" spans="1:6" ht="15">
      <c r="A981" s="362"/>
      <c r="B981" s="363"/>
      <c r="C981" s="362"/>
      <c r="D981" s="375"/>
      <c r="E981" s="364"/>
      <c r="F981" s="365"/>
    </row>
    <row r="982" spans="1:6" ht="137.5">
      <c r="A982" s="370" t="s">
        <v>1115</v>
      </c>
      <c r="B982" s="371" t="s">
        <v>1116</v>
      </c>
      <c r="C982" s="370"/>
      <c r="D982" s="371" t="s">
        <v>1117</v>
      </c>
      <c r="E982" s="372"/>
      <c r="F982" s="373"/>
    </row>
    <row r="983" spans="1:6" ht="15">
      <c r="A983" s="370"/>
      <c r="B983" s="371"/>
      <c r="C983" s="370" t="s">
        <v>472</v>
      </c>
      <c r="D983" s="374"/>
      <c r="E983" s="372"/>
      <c r="F983" s="373"/>
    </row>
    <row r="984" spans="1:6" ht="15">
      <c r="A984" s="370"/>
      <c r="B984" s="371"/>
      <c r="C984" s="370" t="s">
        <v>133</v>
      </c>
      <c r="D984" s="403" t="s">
        <v>1409</v>
      </c>
      <c r="E984" s="408" t="s">
        <v>1324</v>
      </c>
      <c r="F984" s="373"/>
    </row>
    <row r="985" spans="1:6" ht="15">
      <c r="A985" s="370"/>
      <c r="B985" s="371"/>
      <c r="C985" s="370" t="s">
        <v>207</v>
      </c>
      <c r="D985" s="403" t="s">
        <v>1499</v>
      </c>
      <c r="E985" s="408" t="s">
        <v>1324</v>
      </c>
      <c r="F985" s="373"/>
    </row>
    <row r="986" spans="1:6" ht="15">
      <c r="A986" s="370"/>
      <c r="B986" s="371"/>
      <c r="C986" s="370" t="s">
        <v>10</v>
      </c>
      <c r="D986" s="403"/>
      <c r="E986" s="412"/>
      <c r="F986" s="373"/>
    </row>
    <row r="987" spans="1:6" ht="15">
      <c r="A987" s="370"/>
      <c r="B987" s="371"/>
      <c r="C987" s="370" t="s">
        <v>11</v>
      </c>
      <c r="D987" s="403"/>
      <c r="E987" s="412"/>
      <c r="F987" s="373"/>
    </row>
    <row r="988" spans="1:6" ht="15">
      <c r="A988" s="370"/>
      <c r="B988" s="371"/>
      <c r="C988" s="370" t="s">
        <v>12</v>
      </c>
      <c r="D988" s="403"/>
      <c r="E988" s="412"/>
      <c r="F988" s="373"/>
    </row>
    <row r="989" spans="1:6" ht="15">
      <c r="A989" s="362"/>
      <c r="B989" s="363"/>
      <c r="C989" s="362"/>
      <c r="D989" s="404"/>
      <c r="E989" s="411"/>
      <c r="F989" s="365"/>
    </row>
    <row r="990" spans="1:6" ht="15">
      <c r="A990" s="366">
        <v>3.6</v>
      </c>
      <c r="B990" s="361"/>
      <c r="C990" s="366"/>
      <c r="D990" s="413" t="s">
        <v>1118</v>
      </c>
      <c r="E990" s="414"/>
      <c r="F990" s="368"/>
    </row>
    <row r="991" spans="1:6" ht="112.5">
      <c r="A991" s="370" t="s">
        <v>1119</v>
      </c>
      <c r="B991" s="371" t="s">
        <v>1120</v>
      </c>
      <c r="C991" s="370"/>
      <c r="D991" s="405" t="s">
        <v>1121</v>
      </c>
      <c r="E991" s="408"/>
      <c r="F991" s="373"/>
    </row>
    <row r="992" spans="1:6" ht="15">
      <c r="A992" s="370"/>
      <c r="B992" s="371"/>
      <c r="C992" s="370" t="s">
        <v>472</v>
      </c>
      <c r="D992" s="403"/>
      <c r="E992" s="412"/>
      <c r="F992" s="373"/>
    </row>
    <row r="993" spans="1:6" ht="25">
      <c r="A993" s="370"/>
      <c r="B993" s="371"/>
      <c r="C993" s="370" t="s">
        <v>133</v>
      </c>
      <c r="D993" s="420" t="s">
        <v>1410</v>
      </c>
      <c r="E993" s="408" t="s">
        <v>1324</v>
      </c>
      <c r="F993" s="373"/>
    </row>
    <row r="994" spans="1:6" ht="25">
      <c r="A994" s="370"/>
      <c r="B994" s="371"/>
      <c r="C994" s="370" t="s">
        <v>207</v>
      </c>
      <c r="D994" s="448" t="s">
        <v>1500</v>
      </c>
      <c r="E994" s="443" t="s">
        <v>1324</v>
      </c>
      <c r="F994" s="373"/>
    </row>
    <row r="995" spans="1:6" ht="15">
      <c r="A995" s="370"/>
      <c r="B995" s="371"/>
      <c r="C995" s="370" t="s">
        <v>10</v>
      </c>
      <c r="D995" s="403"/>
      <c r="E995" s="412"/>
      <c r="F995" s="373"/>
    </row>
    <row r="996" spans="1:6" ht="15">
      <c r="A996" s="370"/>
      <c r="B996" s="371"/>
      <c r="C996" s="370" t="s">
        <v>11</v>
      </c>
      <c r="D996" s="403"/>
      <c r="E996" s="412"/>
      <c r="F996" s="373"/>
    </row>
    <row r="997" spans="1:6" ht="15">
      <c r="A997" s="370"/>
      <c r="B997" s="371"/>
      <c r="C997" s="370" t="s">
        <v>12</v>
      </c>
      <c r="D997" s="403"/>
      <c r="E997" s="412"/>
      <c r="F997" s="373"/>
    </row>
    <row r="998" spans="1:6" ht="15">
      <c r="A998" s="362"/>
      <c r="B998" s="363"/>
      <c r="C998" s="362"/>
      <c r="D998" s="404"/>
      <c r="E998" s="411"/>
      <c r="F998" s="365"/>
    </row>
    <row r="999" spans="1:6" ht="100">
      <c r="A999" s="370" t="s">
        <v>1122</v>
      </c>
      <c r="B999" s="371" t="s">
        <v>1123</v>
      </c>
      <c r="C999" s="370"/>
      <c r="D999" s="405" t="s">
        <v>1124</v>
      </c>
      <c r="E999" s="408"/>
      <c r="F999" s="373"/>
    </row>
    <row r="1000" spans="1:6" ht="15">
      <c r="A1000" s="370"/>
      <c r="B1000" s="371"/>
      <c r="C1000" s="370" t="s">
        <v>472</v>
      </c>
      <c r="D1000" s="403"/>
      <c r="E1000" s="412"/>
      <c r="F1000" s="373"/>
    </row>
    <row r="1001" spans="1:6" ht="25">
      <c r="A1001" s="370"/>
      <c r="B1001" s="371"/>
      <c r="C1001" s="370" t="s">
        <v>133</v>
      </c>
      <c r="D1001" s="420" t="s">
        <v>1411</v>
      </c>
      <c r="E1001" s="408" t="s">
        <v>1324</v>
      </c>
      <c r="F1001" s="373"/>
    </row>
    <row r="1002" spans="1:6" ht="25">
      <c r="A1002" s="370"/>
      <c r="B1002" s="371"/>
      <c r="C1002" s="370" t="s">
        <v>207</v>
      </c>
      <c r="D1002" s="454" t="s">
        <v>1501</v>
      </c>
      <c r="E1002" s="443" t="s">
        <v>1324</v>
      </c>
      <c r="F1002" s="373"/>
    </row>
    <row r="1003" spans="1:6" ht="15">
      <c r="A1003" s="370"/>
      <c r="B1003" s="371"/>
      <c r="C1003" s="370" t="s">
        <v>10</v>
      </c>
      <c r="D1003" s="403"/>
      <c r="E1003" s="412"/>
      <c r="F1003" s="373"/>
    </row>
    <row r="1004" spans="1:6" ht="15">
      <c r="A1004" s="370"/>
      <c r="B1004" s="371"/>
      <c r="C1004" s="370" t="s">
        <v>11</v>
      </c>
      <c r="D1004" s="403"/>
      <c r="E1004" s="412"/>
      <c r="F1004" s="373"/>
    </row>
    <row r="1005" spans="1:6" ht="15">
      <c r="A1005" s="370"/>
      <c r="B1005" s="371"/>
      <c r="C1005" s="370" t="s">
        <v>12</v>
      </c>
      <c r="D1005" s="403"/>
      <c r="E1005" s="412"/>
      <c r="F1005" s="373"/>
    </row>
    <row r="1006" spans="1:6" ht="15">
      <c r="A1006" s="362"/>
      <c r="B1006" s="363"/>
      <c r="C1006" s="362"/>
      <c r="D1006" s="404"/>
      <c r="E1006" s="411"/>
      <c r="F1006" s="365"/>
    </row>
    <row r="1007" spans="1:6" ht="15">
      <c r="A1007" s="366">
        <v>3.7</v>
      </c>
      <c r="B1007" s="361"/>
      <c r="C1007" s="366"/>
      <c r="D1007" s="413" t="s">
        <v>1125</v>
      </c>
      <c r="E1007" s="414"/>
      <c r="F1007" s="368"/>
    </row>
    <row r="1008" spans="1:6" ht="137.5">
      <c r="A1008" s="370" t="s">
        <v>409</v>
      </c>
      <c r="B1008" s="371" t="s">
        <v>1126</v>
      </c>
      <c r="C1008" s="370"/>
      <c r="D1008" s="405" t="s">
        <v>1127</v>
      </c>
      <c r="E1008" s="408"/>
      <c r="F1008" s="373"/>
    </row>
    <row r="1009" spans="1:6" ht="15">
      <c r="A1009" s="370"/>
      <c r="B1009" s="371"/>
      <c r="C1009" s="370" t="s">
        <v>472</v>
      </c>
      <c r="D1009" s="403"/>
      <c r="E1009" s="412"/>
      <c r="F1009" s="373"/>
    </row>
    <row r="1010" spans="1:6" ht="25">
      <c r="A1010" s="370"/>
      <c r="B1010" s="371"/>
      <c r="C1010" s="370" t="s">
        <v>133</v>
      </c>
      <c r="D1010" s="403" t="s">
        <v>1412</v>
      </c>
      <c r="E1010" s="408" t="s">
        <v>1324</v>
      </c>
      <c r="F1010" s="373"/>
    </row>
    <row r="1011" spans="1:6" ht="25">
      <c r="A1011" s="370"/>
      <c r="B1011" s="371"/>
      <c r="C1011" s="370" t="s">
        <v>207</v>
      </c>
      <c r="D1011" s="448" t="s">
        <v>1502</v>
      </c>
      <c r="E1011" s="443" t="s">
        <v>1324</v>
      </c>
      <c r="F1011" s="373"/>
    </row>
    <row r="1012" spans="1:6" ht="15">
      <c r="A1012" s="370"/>
      <c r="B1012" s="371"/>
      <c r="C1012" s="370" t="s">
        <v>10</v>
      </c>
      <c r="D1012" s="403"/>
      <c r="E1012" s="412"/>
      <c r="F1012" s="373"/>
    </row>
    <row r="1013" spans="1:6" ht="15">
      <c r="A1013" s="370"/>
      <c r="B1013" s="371"/>
      <c r="C1013" s="370" t="s">
        <v>11</v>
      </c>
      <c r="D1013" s="403"/>
      <c r="E1013" s="412"/>
      <c r="F1013" s="373"/>
    </row>
    <row r="1014" spans="1:6" ht="15">
      <c r="A1014" s="370"/>
      <c r="B1014" s="371"/>
      <c r="C1014" s="370" t="s">
        <v>12</v>
      </c>
      <c r="D1014" s="403"/>
      <c r="E1014" s="412"/>
      <c r="F1014" s="373"/>
    </row>
    <row r="1015" spans="1:6" ht="15">
      <c r="A1015" s="362"/>
      <c r="B1015" s="363"/>
      <c r="C1015" s="362"/>
      <c r="D1015" s="404"/>
      <c r="E1015" s="411"/>
      <c r="F1015" s="365"/>
    </row>
    <row r="1016" spans="1:6" ht="100">
      <c r="A1016" s="370" t="s">
        <v>610</v>
      </c>
      <c r="B1016" s="371" t="s">
        <v>1128</v>
      </c>
      <c r="C1016" s="370"/>
      <c r="D1016" s="405" t="s">
        <v>1129</v>
      </c>
      <c r="E1016" s="408"/>
      <c r="F1016" s="373"/>
    </row>
    <row r="1017" spans="1:6" ht="15">
      <c r="A1017" s="370"/>
      <c r="B1017" s="371"/>
      <c r="C1017" s="370" t="s">
        <v>472</v>
      </c>
      <c r="D1017" s="403"/>
      <c r="E1017" s="412"/>
      <c r="F1017" s="373"/>
    </row>
    <row r="1018" spans="1:6" ht="15">
      <c r="A1018" s="370"/>
      <c r="B1018" s="371"/>
      <c r="C1018" s="370" t="s">
        <v>133</v>
      </c>
      <c r="D1018" s="403" t="s">
        <v>1413</v>
      </c>
      <c r="E1018" s="408" t="s">
        <v>1324</v>
      </c>
      <c r="F1018" s="373"/>
    </row>
    <row r="1019" spans="1:6" ht="15">
      <c r="A1019" s="370"/>
      <c r="B1019" s="371"/>
      <c r="C1019" s="370" t="s">
        <v>207</v>
      </c>
      <c r="D1019" s="448" t="s">
        <v>1503</v>
      </c>
      <c r="E1019" s="408" t="s">
        <v>1324</v>
      </c>
      <c r="F1019" s="373"/>
    </row>
    <row r="1020" spans="1:6" ht="15">
      <c r="A1020" s="370"/>
      <c r="B1020" s="371"/>
      <c r="C1020" s="370" t="s">
        <v>10</v>
      </c>
      <c r="D1020" s="374"/>
      <c r="E1020" s="372"/>
      <c r="F1020" s="373"/>
    </row>
    <row r="1021" spans="1:6" ht="15">
      <c r="A1021" s="370"/>
      <c r="B1021" s="371"/>
      <c r="C1021" s="370" t="s">
        <v>11</v>
      </c>
      <c r="D1021" s="374"/>
      <c r="E1021" s="372"/>
      <c r="F1021" s="373"/>
    </row>
    <row r="1022" spans="1:6" ht="15">
      <c r="A1022" s="370"/>
      <c r="B1022" s="371"/>
      <c r="C1022" s="370" t="s">
        <v>12</v>
      </c>
      <c r="D1022" s="374"/>
      <c r="E1022" s="372"/>
      <c r="F1022" s="373"/>
    </row>
    <row r="1023" spans="1:6" ht="15">
      <c r="A1023" s="362"/>
      <c r="B1023" s="363"/>
      <c r="C1023" s="362"/>
      <c r="D1023" s="375"/>
      <c r="E1023" s="364"/>
      <c r="F1023" s="365"/>
    </row>
    <row r="1024" spans="1:6" ht="15">
      <c r="A1024" s="366">
        <v>4</v>
      </c>
      <c r="B1024" s="361"/>
      <c r="C1024" s="366"/>
      <c r="D1024" s="361" t="s">
        <v>764</v>
      </c>
      <c r="E1024" s="367"/>
      <c r="F1024" s="369"/>
    </row>
    <row r="1025" spans="1:6" ht="15">
      <c r="A1025" s="366">
        <v>4.0999999999999996</v>
      </c>
      <c r="B1025" s="361"/>
      <c r="C1025" s="366"/>
      <c r="D1025" s="361" t="s">
        <v>1130</v>
      </c>
      <c r="E1025" s="367"/>
      <c r="F1025" s="369"/>
    </row>
    <row r="1026" spans="1:6" ht="237.5">
      <c r="A1026" s="370" t="s">
        <v>1131</v>
      </c>
      <c r="B1026" s="371" t="s">
        <v>1132</v>
      </c>
      <c r="C1026" s="370"/>
      <c r="D1026" s="371" t="s">
        <v>1133</v>
      </c>
      <c r="E1026" s="372"/>
      <c r="F1026" s="373"/>
    </row>
    <row r="1027" spans="1:6" ht="15">
      <c r="A1027" s="370"/>
      <c r="B1027" s="371"/>
      <c r="C1027" s="370" t="s">
        <v>472</v>
      </c>
      <c r="D1027" s="374"/>
      <c r="E1027" s="372"/>
      <c r="F1027" s="373"/>
    </row>
    <row r="1028" spans="1:6" ht="37.5">
      <c r="A1028" s="370"/>
      <c r="B1028" s="371"/>
      <c r="C1028" s="370" t="s">
        <v>133</v>
      </c>
      <c r="D1028" s="403" t="s">
        <v>1414</v>
      </c>
      <c r="E1028" s="408" t="s">
        <v>1324</v>
      </c>
      <c r="F1028" s="373"/>
    </row>
    <row r="1029" spans="1:6" ht="15">
      <c r="A1029" s="370"/>
      <c r="B1029" s="371"/>
      <c r="C1029" s="370" t="s">
        <v>207</v>
      </c>
      <c r="D1029" s="403"/>
      <c r="E1029" s="412"/>
      <c r="F1029" s="373"/>
    </row>
    <row r="1030" spans="1:6" ht="15">
      <c r="A1030" s="370"/>
      <c r="B1030" s="371"/>
      <c r="C1030" s="370" t="s">
        <v>10</v>
      </c>
      <c r="D1030" s="403"/>
      <c r="E1030" s="412"/>
      <c r="F1030" s="373"/>
    </row>
    <row r="1031" spans="1:6" ht="15">
      <c r="A1031" s="370"/>
      <c r="B1031" s="371"/>
      <c r="C1031" s="370" t="s">
        <v>11</v>
      </c>
      <c r="D1031" s="403"/>
      <c r="E1031" s="412"/>
      <c r="F1031" s="373"/>
    </row>
    <row r="1032" spans="1:6" ht="15">
      <c r="A1032" s="370"/>
      <c r="B1032" s="371"/>
      <c r="C1032" s="370" t="s">
        <v>12</v>
      </c>
      <c r="D1032" s="403"/>
      <c r="E1032" s="412"/>
      <c r="F1032" s="373"/>
    </row>
    <row r="1033" spans="1:6" ht="15">
      <c r="A1033" s="362"/>
      <c r="B1033" s="363"/>
      <c r="C1033" s="362"/>
      <c r="D1033" s="404"/>
      <c r="E1033" s="411"/>
      <c r="F1033" s="365"/>
    </row>
    <row r="1034" spans="1:6" ht="225">
      <c r="A1034" s="370" t="s">
        <v>1134</v>
      </c>
      <c r="B1034" s="371" t="s">
        <v>17</v>
      </c>
      <c r="C1034" s="370"/>
      <c r="D1034" s="405" t="s">
        <v>1135</v>
      </c>
      <c r="E1034" s="408"/>
      <c r="F1034" s="373"/>
    </row>
    <row r="1035" spans="1:6" ht="15">
      <c r="A1035" s="370"/>
      <c r="B1035" s="371"/>
      <c r="C1035" s="370" t="s">
        <v>472</v>
      </c>
      <c r="D1035" s="403"/>
      <c r="E1035" s="412"/>
      <c r="F1035" s="373"/>
    </row>
    <row r="1036" spans="1:6" ht="62.5">
      <c r="A1036" s="370"/>
      <c r="B1036" s="371"/>
      <c r="C1036" s="370" t="s">
        <v>133</v>
      </c>
      <c r="D1036" s="403" t="s">
        <v>1415</v>
      </c>
      <c r="E1036" s="408" t="s">
        <v>1324</v>
      </c>
      <c r="F1036" s="373"/>
    </row>
    <row r="1037" spans="1:6" ht="15">
      <c r="A1037" s="370"/>
      <c r="B1037" s="371"/>
      <c r="C1037" s="370" t="s">
        <v>207</v>
      </c>
      <c r="D1037" s="403"/>
      <c r="E1037" s="412"/>
      <c r="F1037" s="373"/>
    </row>
    <row r="1038" spans="1:6" ht="15">
      <c r="A1038" s="370"/>
      <c r="B1038" s="371"/>
      <c r="C1038" s="370" t="s">
        <v>10</v>
      </c>
      <c r="D1038" s="403"/>
      <c r="E1038" s="412"/>
      <c r="F1038" s="373"/>
    </row>
    <row r="1039" spans="1:6" ht="15">
      <c r="A1039" s="370"/>
      <c r="B1039" s="371"/>
      <c r="C1039" s="370" t="s">
        <v>11</v>
      </c>
      <c r="D1039" s="403"/>
      <c r="E1039" s="412"/>
      <c r="F1039" s="373"/>
    </row>
    <row r="1040" spans="1:6" ht="15">
      <c r="A1040" s="370"/>
      <c r="B1040" s="371"/>
      <c r="C1040" s="370" t="s">
        <v>12</v>
      </c>
      <c r="D1040" s="403"/>
      <c r="E1040" s="412"/>
      <c r="F1040" s="373"/>
    </row>
    <row r="1041" spans="1:6" ht="15">
      <c r="A1041" s="362"/>
      <c r="B1041" s="363"/>
      <c r="C1041" s="362"/>
      <c r="D1041" s="404"/>
      <c r="E1041" s="411"/>
      <c r="F1041" s="365"/>
    </row>
    <row r="1042" spans="1:6" ht="225">
      <c r="A1042" s="370" t="s">
        <v>1136</v>
      </c>
      <c r="B1042" s="371" t="s">
        <v>1137</v>
      </c>
      <c r="C1042" s="385"/>
      <c r="D1042" s="405" t="s">
        <v>1138</v>
      </c>
      <c r="E1042" s="408"/>
      <c r="F1042" s="373"/>
    </row>
    <row r="1043" spans="1:6" ht="15">
      <c r="A1043" s="370"/>
      <c r="B1043" s="371"/>
      <c r="C1043" s="370" t="s">
        <v>472</v>
      </c>
      <c r="D1043" s="403"/>
      <c r="E1043" s="412"/>
      <c r="F1043" s="373"/>
    </row>
    <row r="1044" spans="1:6" ht="37.5">
      <c r="A1044" s="370"/>
      <c r="B1044" s="371"/>
      <c r="C1044" s="370" t="s">
        <v>133</v>
      </c>
      <c r="D1044" s="403" t="s">
        <v>1416</v>
      </c>
      <c r="E1044" s="408" t="s">
        <v>1324</v>
      </c>
      <c r="F1044" s="373"/>
    </row>
    <row r="1045" spans="1:6" ht="15">
      <c r="A1045" s="370"/>
      <c r="B1045" s="371"/>
      <c r="C1045" s="370" t="s">
        <v>207</v>
      </c>
      <c r="D1045" s="374"/>
      <c r="E1045" s="372"/>
      <c r="F1045" s="373"/>
    </row>
    <row r="1046" spans="1:6" ht="15">
      <c r="A1046" s="370"/>
      <c r="B1046" s="371"/>
      <c r="C1046" s="370" t="s">
        <v>10</v>
      </c>
      <c r="D1046" s="374"/>
      <c r="E1046" s="372"/>
      <c r="F1046" s="373"/>
    </row>
    <row r="1047" spans="1:6" ht="15">
      <c r="A1047" s="370"/>
      <c r="B1047" s="371"/>
      <c r="C1047" s="370" t="s">
        <v>11</v>
      </c>
      <c r="D1047" s="374"/>
      <c r="E1047" s="372"/>
      <c r="F1047" s="373"/>
    </row>
    <row r="1048" spans="1:6" ht="15">
      <c r="A1048" s="370"/>
      <c r="B1048" s="371"/>
      <c r="C1048" s="370" t="s">
        <v>12</v>
      </c>
      <c r="D1048" s="374"/>
      <c r="E1048" s="372"/>
      <c r="F1048" s="373"/>
    </row>
    <row r="1049" spans="1:6" ht="15">
      <c r="A1049" s="362"/>
      <c r="B1049" s="363"/>
      <c r="C1049" s="362"/>
      <c r="D1049" s="375"/>
      <c r="E1049" s="364"/>
      <c r="F1049" s="365"/>
    </row>
    <row r="1050" spans="1:6" ht="225">
      <c r="A1050" s="370" t="s">
        <v>1139</v>
      </c>
      <c r="B1050" s="371" t="s">
        <v>1140</v>
      </c>
      <c r="C1050" s="370"/>
      <c r="D1050" s="371" t="s">
        <v>1141</v>
      </c>
      <c r="E1050" s="372"/>
      <c r="F1050" s="373"/>
    </row>
    <row r="1051" spans="1:6" ht="15">
      <c r="A1051" s="370"/>
      <c r="B1051" s="371"/>
      <c r="C1051" s="370" t="s">
        <v>472</v>
      </c>
      <c r="D1051" s="386"/>
      <c r="E1051" s="372"/>
      <c r="F1051" s="373"/>
    </row>
    <row r="1052" spans="1:6" ht="25">
      <c r="A1052" s="370"/>
      <c r="B1052" s="371"/>
      <c r="C1052" s="370" t="s">
        <v>133</v>
      </c>
      <c r="D1052" s="403" t="s">
        <v>1417</v>
      </c>
      <c r="E1052" s="408" t="s">
        <v>1324</v>
      </c>
      <c r="F1052" s="373"/>
    </row>
    <row r="1053" spans="1:6" ht="15">
      <c r="A1053" s="370"/>
      <c r="B1053" s="371"/>
      <c r="C1053" s="370" t="s">
        <v>207</v>
      </c>
      <c r="D1053" s="424"/>
      <c r="E1053" s="412"/>
      <c r="F1053" s="373"/>
    </row>
    <row r="1054" spans="1:6" ht="15">
      <c r="A1054" s="370"/>
      <c r="B1054" s="371"/>
      <c r="C1054" s="370" t="s">
        <v>10</v>
      </c>
      <c r="D1054" s="403"/>
      <c r="E1054" s="412"/>
      <c r="F1054" s="373"/>
    </row>
    <row r="1055" spans="1:6" ht="15">
      <c r="A1055" s="370"/>
      <c r="B1055" s="371"/>
      <c r="C1055" s="370" t="s">
        <v>11</v>
      </c>
      <c r="D1055" s="424"/>
      <c r="E1055" s="412"/>
      <c r="F1055" s="373"/>
    </row>
    <row r="1056" spans="1:6" ht="15">
      <c r="A1056" s="370"/>
      <c r="B1056" s="371"/>
      <c r="C1056" s="370" t="s">
        <v>12</v>
      </c>
      <c r="D1056" s="403"/>
      <c r="E1056" s="412"/>
      <c r="F1056" s="373"/>
    </row>
    <row r="1057" spans="1:6" ht="15">
      <c r="A1057" s="362"/>
      <c r="B1057" s="363"/>
      <c r="C1057" s="362"/>
      <c r="D1057" s="404"/>
      <c r="E1057" s="425"/>
      <c r="F1057" s="365"/>
    </row>
    <row r="1058" spans="1:6" ht="137.5">
      <c r="A1058" s="370" t="s">
        <v>874</v>
      </c>
      <c r="B1058" s="371" t="s">
        <v>37</v>
      </c>
      <c r="C1058" s="370"/>
      <c r="D1058" s="405" t="s">
        <v>1142</v>
      </c>
      <c r="E1058" s="408"/>
      <c r="F1058" s="373"/>
    </row>
    <row r="1059" spans="1:6" ht="15">
      <c r="A1059" s="370"/>
      <c r="B1059" s="371"/>
      <c r="C1059" s="370" t="s">
        <v>472</v>
      </c>
      <c r="D1059" s="424"/>
      <c r="E1059" s="412"/>
      <c r="F1059" s="373"/>
    </row>
    <row r="1060" spans="1:6" ht="25">
      <c r="A1060" s="370"/>
      <c r="B1060" s="371"/>
      <c r="C1060" s="370" t="s">
        <v>133</v>
      </c>
      <c r="D1060" s="403" t="s">
        <v>1417</v>
      </c>
      <c r="E1060" s="408" t="s">
        <v>1324</v>
      </c>
      <c r="F1060" s="373"/>
    </row>
    <row r="1061" spans="1:6" ht="25">
      <c r="A1061" s="370"/>
      <c r="B1061" s="371"/>
      <c r="C1061" s="370" t="s">
        <v>207</v>
      </c>
      <c r="D1061" s="403" t="s">
        <v>1417</v>
      </c>
      <c r="E1061" s="408" t="s">
        <v>1324</v>
      </c>
      <c r="F1061" s="373"/>
    </row>
    <row r="1062" spans="1:6" ht="15">
      <c r="A1062" s="370"/>
      <c r="B1062" s="371"/>
      <c r="C1062" s="370" t="s">
        <v>10</v>
      </c>
      <c r="D1062" s="403"/>
      <c r="E1062" s="412"/>
      <c r="F1062" s="373"/>
    </row>
    <row r="1063" spans="1:6" ht="15">
      <c r="A1063" s="370"/>
      <c r="B1063" s="371"/>
      <c r="C1063" s="370" t="s">
        <v>11</v>
      </c>
      <c r="D1063" s="424"/>
      <c r="E1063" s="412"/>
      <c r="F1063" s="373"/>
    </row>
    <row r="1064" spans="1:6" ht="15">
      <c r="A1064" s="370"/>
      <c r="B1064" s="371"/>
      <c r="C1064" s="370" t="s">
        <v>12</v>
      </c>
      <c r="D1064" s="403"/>
      <c r="E1064" s="412"/>
      <c r="F1064" s="373"/>
    </row>
    <row r="1065" spans="1:6" ht="15">
      <c r="A1065" s="362"/>
      <c r="B1065" s="363"/>
      <c r="C1065" s="362"/>
      <c r="D1065" s="404"/>
      <c r="E1065" s="425"/>
      <c r="F1065" s="365"/>
    </row>
    <row r="1066" spans="1:6" ht="15">
      <c r="A1066" s="366">
        <v>4.2</v>
      </c>
      <c r="B1066" s="361"/>
      <c r="C1066" s="366"/>
      <c r="D1066" s="413" t="s">
        <v>1143</v>
      </c>
      <c r="E1066" s="414"/>
      <c r="F1066" s="368"/>
    </row>
    <row r="1067" spans="1:6" ht="150">
      <c r="A1067" s="370" t="s">
        <v>1144</v>
      </c>
      <c r="B1067" s="371" t="s">
        <v>1145</v>
      </c>
      <c r="C1067" s="370"/>
      <c r="D1067" s="405" t="s">
        <v>1146</v>
      </c>
      <c r="E1067" s="408"/>
      <c r="F1067" s="373"/>
    </row>
    <row r="1068" spans="1:6" ht="15">
      <c r="A1068" s="370"/>
      <c r="B1068" s="371"/>
      <c r="C1068" s="370" t="s">
        <v>472</v>
      </c>
      <c r="D1068" s="424"/>
      <c r="E1068" s="412"/>
      <c r="F1068" s="373"/>
    </row>
    <row r="1069" spans="1:6" ht="15">
      <c r="A1069" s="370"/>
      <c r="B1069" s="371"/>
      <c r="C1069" s="370" t="s">
        <v>133</v>
      </c>
      <c r="D1069" s="403" t="s">
        <v>1418</v>
      </c>
      <c r="E1069" s="408" t="s">
        <v>1324</v>
      </c>
      <c r="F1069" s="373"/>
    </row>
    <row r="1070" spans="1:6" ht="15">
      <c r="A1070" s="370"/>
      <c r="B1070" s="371"/>
      <c r="C1070" s="370" t="s">
        <v>207</v>
      </c>
      <c r="D1070" s="424"/>
      <c r="E1070" s="412"/>
      <c r="F1070" s="373"/>
    </row>
    <row r="1071" spans="1:6" ht="15">
      <c r="A1071" s="370"/>
      <c r="B1071" s="371"/>
      <c r="C1071" s="370" t="s">
        <v>10</v>
      </c>
      <c r="D1071" s="403"/>
      <c r="E1071" s="412"/>
      <c r="F1071" s="373"/>
    </row>
    <row r="1072" spans="1:6" ht="15">
      <c r="A1072" s="370"/>
      <c r="B1072" s="371"/>
      <c r="C1072" s="370" t="s">
        <v>11</v>
      </c>
      <c r="D1072" s="424"/>
      <c r="E1072" s="412"/>
      <c r="F1072" s="373"/>
    </row>
    <row r="1073" spans="1:6" ht="15">
      <c r="A1073" s="370"/>
      <c r="B1073" s="371"/>
      <c r="C1073" s="370" t="s">
        <v>12</v>
      </c>
      <c r="D1073" s="403"/>
      <c r="E1073" s="412"/>
      <c r="F1073" s="373"/>
    </row>
    <row r="1074" spans="1:6" ht="15">
      <c r="A1074" s="362"/>
      <c r="B1074" s="363"/>
      <c r="C1074" s="362"/>
      <c r="D1074" s="404"/>
      <c r="E1074" s="411"/>
      <c r="F1074" s="365"/>
    </row>
    <row r="1075" spans="1:6" ht="150">
      <c r="A1075" s="370" t="s">
        <v>1147</v>
      </c>
      <c r="B1075" s="371" t="s">
        <v>1148</v>
      </c>
      <c r="C1075" s="370"/>
      <c r="D1075" s="405" t="s">
        <v>1149</v>
      </c>
      <c r="E1075" s="408"/>
      <c r="F1075" s="373"/>
    </row>
    <row r="1076" spans="1:6" ht="15">
      <c r="A1076" s="370"/>
      <c r="B1076" s="371"/>
      <c r="C1076" s="370" t="s">
        <v>472</v>
      </c>
      <c r="D1076" s="403"/>
      <c r="E1076" s="412"/>
      <c r="F1076" s="373"/>
    </row>
    <row r="1077" spans="1:6" ht="25">
      <c r="A1077" s="370"/>
      <c r="B1077" s="371"/>
      <c r="C1077" s="370" t="s">
        <v>133</v>
      </c>
      <c r="D1077" s="480" t="s">
        <v>1565</v>
      </c>
      <c r="E1077" s="408" t="s">
        <v>1324</v>
      </c>
      <c r="F1077" s="373"/>
    </row>
    <row r="1078" spans="1:6" ht="15">
      <c r="A1078" s="370"/>
      <c r="B1078" s="371"/>
      <c r="C1078" s="370" t="s">
        <v>207</v>
      </c>
      <c r="D1078" s="374"/>
      <c r="E1078" s="372"/>
      <c r="F1078" s="373"/>
    </row>
    <row r="1079" spans="1:6" ht="15">
      <c r="A1079" s="370"/>
      <c r="B1079" s="371"/>
      <c r="C1079" s="370" t="s">
        <v>10</v>
      </c>
      <c r="D1079" s="374"/>
      <c r="E1079" s="372"/>
      <c r="F1079" s="373"/>
    </row>
    <row r="1080" spans="1:6" ht="15">
      <c r="A1080" s="370"/>
      <c r="B1080" s="371"/>
      <c r="C1080" s="370" t="s">
        <v>11</v>
      </c>
      <c r="D1080" s="374"/>
      <c r="E1080" s="372"/>
      <c r="F1080" s="373"/>
    </row>
    <row r="1081" spans="1:6" ht="15">
      <c r="A1081" s="370"/>
      <c r="B1081" s="371"/>
      <c r="C1081" s="370" t="s">
        <v>12</v>
      </c>
      <c r="D1081" s="374"/>
      <c r="E1081" s="372"/>
      <c r="F1081" s="373"/>
    </row>
    <row r="1082" spans="1:6" ht="15">
      <c r="A1082" s="362"/>
      <c r="B1082" s="363"/>
      <c r="C1082" s="362"/>
      <c r="D1082" s="375"/>
      <c r="E1082" s="364"/>
      <c r="F1082" s="365"/>
    </row>
    <row r="1083" spans="1:6" ht="150">
      <c r="A1083" s="370" t="s">
        <v>1150</v>
      </c>
      <c r="B1083" s="371" t="s">
        <v>1151</v>
      </c>
      <c r="C1083" s="370"/>
      <c r="D1083" s="371" t="s">
        <v>1152</v>
      </c>
      <c r="E1083" s="372"/>
      <c r="F1083" s="373"/>
    </row>
    <row r="1084" spans="1:6" ht="15">
      <c r="A1084" s="370"/>
      <c r="B1084" s="371"/>
      <c r="C1084" s="370" t="s">
        <v>472</v>
      </c>
      <c r="D1084" s="374"/>
      <c r="E1084" s="372"/>
      <c r="F1084" s="373"/>
    </row>
    <row r="1085" spans="1:6" ht="75">
      <c r="A1085" s="370"/>
      <c r="B1085" s="371"/>
      <c r="C1085" s="370" t="s">
        <v>133</v>
      </c>
      <c r="D1085" s="403" t="s">
        <v>1419</v>
      </c>
      <c r="E1085" s="408" t="s">
        <v>1324</v>
      </c>
      <c r="F1085" s="373"/>
    </row>
    <row r="1086" spans="1:6" ht="15">
      <c r="A1086" s="370"/>
      <c r="B1086" s="371"/>
      <c r="C1086" s="370" t="s">
        <v>207</v>
      </c>
      <c r="D1086" s="403"/>
      <c r="E1086" s="412"/>
      <c r="F1086" s="373"/>
    </row>
    <row r="1087" spans="1:6" ht="15">
      <c r="A1087" s="370"/>
      <c r="B1087" s="371"/>
      <c r="C1087" s="370" t="s">
        <v>10</v>
      </c>
      <c r="D1087" s="403"/>
      <c r="E1087" s="412"/>
      <c r="F1087" s="373"/>
    </row>
    <row r="1088" spans="1:6" ht="15">
      <c r="A1088" s="370"/>
      <c r="B1088" s="371"/>
      <c r="C1088" s="370" t="s">
        <v>11</v>
      </c>
      <c r="D1088" s="403"/>
      <c r="E1088" s="412"/>
      <c r="F1088" s="373"/>
    </row>
    <row r="1089" spans="1:6" ht="15">
      <c r="A1089" s="370"/>
      <c r="B1089" s="371"/>
      <c r="C1089" s="370" t="s">
        <v>12</v>
      </c>
      <c r="D1089" s="403"/>
      <c r="E1089" s="412"/>
      <c r="F1089" s="373"/>
    </row>
    <row r="1090" spans="1:6" ht="15">
      <c r="A1090" s="362"/>
      <c r="B1090" s="363"/>
      <c r="C1090" s="362"/>
      <c r="D1090" s="404"/>
      <c r="E1090" s="411"/>
      <c r="F1090" s="365"/>
    </row>
    <row r="1091" spans="1:6" ht="15">
      <c r="A1091" s="366">
        <v>4.3</v>
      </c>
      <c r="B1091" s="361"/>
      <c r="C1091" s="366"/>
      <c r="D1091" s="413" t="s">
        <v>1153</v>
      </c>
      <c r="E1091" s="414"/>
      <c r="F1091" s="368"/>
    </row>
    <row r="1092" spans="1:6" ht="250">
      <c r="A1092" s="370" t="s">
        <v>1154</v>
      </c>
      <c r="B1092" s="371" t="s">
        <v>1155</v>
      </c>
      <c r="C1092" s="370"/>
      <c r="D1092" s="405" t="s">
        <v>1156</v>
      </c>
      <c r="E1092" s="408"/>
      <c r="F1092" s="373"/>
    </row>
    <row r="1093" spans="1:6" ht="15">
      <c r="A1093" s="370"/>
      <c r="B1093" s="371"/>
      <c r="C1093" s="370" t="s">
        <v>472</v>
      </c>
      <c r="D1093" s="403"/>
      <c r="E1093" s="412"/>
      <c r="F1093" s="373"/>
    </row>
    <row r="1094" spans="1:6" ht="15">
      <c r="A1094" s="370"/>
      <c r="B1094" s="371"/>
      <c r="C1094" s="370" t="s">
        <v>133</v>
      </c>
      <c r="D1094" s="403" t="s">
        <v>1420</v>
      </c>
      <c r="E1094" s="408" t="s">
        <v>1324</v>
      </c>
      <c r="F1094" s="373"/>
    </row>
    <row r="1095" spans="1:6" ht="15">
      <c r="A1095" s="370"/>
      <c r="B1095" s="371"/>
      <c r="C1095" s="370" t="s">
        <v>207</v>
      </c>
      <c r="D1095" s="403"/>
      <c r="E1095" s="412"/>
      <c r="F1095" s="373"/>
    </row>
    <row r="1096" spans="1:6" ht="15">
      <c r="A1096" s="370"/>
      <c r="B1096" s="371"/>
      <c r="C1096" s="370" t="s">
        <v>10</v>
      </c>
      <c r="D1096" s="403"/>
      <c r="E1096" s="412"/>
      <c r="F1096" s="373"/>
    </row>
    <row r="1097" spans="1:6" ht="15">
      <c r="A1097" s="370"/>
      <c r="B1097" s="371"/>
      <c r="C1097" s="370" t="s">
        <v>11</v>
      </c>
      <c r="D1097" s="403"/>
      <c r="E1097" s="412"/>
      <c r="F1097" s="373"/>
    </row>
    <row r="1098" spans="1:6" ht="15">
      <c r="A1098" s="370"/>
      <c r="B1098" s="371"/>
      <c r="C1098" s="370" t="s">
        <v>12</v>
      </c>
      <c r="D1098" s="403"/>
      <c r="E1098" s="412"/>
      <c r="F1098" s="373"/>
    </row>
    <row r="1099" spans="1:6" ht="15">
      <c r="A1099" s="362"/>
      <c r="B1099" s="363"/>
      <c r="C1099" s="362"/>
      <c r="D1099" s="404"/>
      <c r="E1099" s="411"/>
      <c r="F1099" s="365"/>
    </row>
    <row r="1100" spans="1:6" ht="250">
      <c r="A1100" s="370" t="s">
        <v>1157</v>
      </c>
      <c r="B1100" s="371" t="s">
        <v>1158</v>
      </c>
      <c r="C1100" s="370"/>
      <c r="D1100" s="405" t="s">
        <v>1159</v>
      </c>
      <c r="E1100" s="408"/>
      <c r="F1100" s="373"/>
    </row>
    <row r="1101" spans="1:6" ht="15">
      <c r="A1101" s="370"/>
      <c r="B1101" s="371"/>
      <c r="C1101" s="370" t="s">
        <v>472</v>
      </c>
      <c r="D1101" s="403"/>
      <c r="E1101" s="412"/>
      <c r="F1101" s="373"/>
    </row>
    <row r="1102" spans="1:6" ht="50">
      <c r="A1102" s="370"/>
      <c r="B1102" s="371"/>
      <c r="C1102" s="370" t="s">
        <v>133</v>
      </c>
      <c r="D1102" s="403" t="s">
        <v>1421</v>
      </c>
      <c r="E1102" s="408" t="s">
        <v>1324</v>
      </c>
      <c r="F1102" s="373"/>
    </row>
    <row r="1103" spans="1:6" ht="15">
      <c r="A1103" s="370"/>
      <c r="B1103" s="371"/>
      <c r="C1103" s="370" t="s">
        <v>207</v>
      </c>
      <c r="D1103" s="374"/>
      <c r="E1103" s="372"/>
      <c r="F1103" s="373"/>
    </row>
    <row r="1104" spans="1:6" ht="15">
      <c r="A1104" s="370"/>
      <c r="B1104" s="371"/>
      <c r="C1104" s="370" t="s">
        <v>10</v>
      </c>
      <c r="D1104" s="374"/>
      <c r="E1104" s="372"/>
      <c r="F1104" s="373"/>
    </row>
    <row r="1105" spans="1:6" ht="15">
      <c r="A1105" s="370"/>
      <c r="B1105" s="371"/>
      <c r="C1105" s="370" t="s">
        <v>11</v>
      </c>
      <c r="D1105" s="374"/>
      <c r="E1105" s="372"/>
      <c r="F1105" s="373"/>
    </row>
    <row r="1106" spans="1:6" ht="15">
      <c r="A1106" s="370"/>
      <c r="B1106" s="371"/>
      <c r="C1106" s="370" t="s">
        <v>12</v>
      </c>
      <c r="D1106" s="374"/>
      <c r="E1106" s="372"/>
      <c r="F1106" s="373"/>
    </row>
    <row r="1107" spans="1:6" ht="15">
      <c r="A1107" s="362"/>
      <c r="B1107" s="363"/>
      <c r="C1107" s="362"/>
      <c r="D1107" s="375"/>
      <c r="E1107" s="364"/>
      <c r="F1107" s="365"/>
    </row>
    <row r="1108" spans="1:6" ht="15">
      <c r="A1108" s="366">
        <v>4.4000000000000004</v>
      </c>
      <c r="B1108" s="361"/>
      <c r="C1108" s="366"/>
      <c r="D1108" s="361" t="s">
        <v>1160</v>
      </c>
      <c r="E1108" s="367"/>
      <c r="F1108" s="368"/>
    </row>
    <row r="1109" spans="1:6" ht="112.5">
      <c r="A1109" s="370" t="s">
        <v>1161</v>
      </c>
      <c r="B1109" s="371" t="s">
        <v>1162</v>
      </c>
      <c r="C1109" s="370"/>
      <c r="D1109" s="371" t="s">
        <v>1163</v>
      </c>
      <c r="E1109" s="372"/>
      <c r="F1109" s="373"/>
    </row>
    <row r="1110" spans="1:6" ht="15">
      <c r="A1110" s="370"/>
      <c r="B1110" s="371"/>
      <c r="C1110" s="370" t="s">
        <v>472</v>
      </c>
      <c r="D1110" s="374"/>
      <c r="E1110" s="372"/>
      <c r="F1110" s="373"/>
    </row>
    <row r="1111" spans="1:6" ht="37.5">
      <c r="A1111" s="370"/>
      <c r="B1111" s="371"/>
      <c r="C1111" s="370" t="s">
        <v>133</v>
      </c>
      <c r="D1111" s="403" t="s">
        <v>1422</v>
      </c>
      <c r="E1111" s="408" t="s">
        <v>1324</v>
      </c>
      <c r="F1111" s="373"/>
    </row>
    <row r="1112" spans="1:6" ht="15">
      <c r="A1112" s="370"/>
      <c r="B1112" s="371"/>
      <c r="C1112" s="370" t="s">
        <v>207</v>
      </c>
      <c r="D1112" s="403"/>
      <c r="E1112" s="412"/>
      <c r="F1112" s="373"/>
    </row>
    <row r="1113" spans="1:6" ht="15">
      <c r="A1113" s="370"/>
      <c r="B1113" s="371"/>
      <c r="C1113" s="370" t="s">
        <v>10</v>
      </c>
      <c r="D1113" s="403"/>
      <c r="E1113" s="412"/>
      <c r="F1113" s="373"/>
    </row>
    <row r="1114" spans="1:6" ht="15">
      <c r="A1114" s="370"/>
      <c r="B1114" s="371"/>
      <c r="C1114" s="370" t="s">
        <v>11</v>
      </c>
      <c r="D1114" s="403"/>
      <c r="E1114" s="412"/>
      <c r="F1114" s="373"/>
    </row>
    <row r="1115" spans="1:6" ht="15">
      <c r="A1115" s="370"/>
      <c r="B1115" s="371"/>
      <c r="C1115" s="370" t="s">
        <v>12</v>
      </c>
      <c r="D1115" s="403"/>
      <c r="E1115" s="412"/>
      <c r="F1115" s="373"/>
    </row>
    <row r="1116" spans="1:6" ht="15">
      <c r="A1116" s="362"/>
      <c r="B1116" s="363"/>
      <c r="C1116" s="362"/>
      <c r="D1116" s="404"/>
      <c r="E1116" s="411"/>
      <c r="F1116" s="365"/>
    </row>
    <row r="1117" spans="1:6" ht="125">
      <c r="A1117" s="370" t="s">
        <v>1164</v>
      </c>
      <c r="B1117" s="371" t="s">
        <v>1165</v>
      </c>
      <c r="C1117" s="370"/>
      <c r="D1117" s="405" t="s">
        <v>1166</v>
      </c>
      <c r="E1117" s="408"/>
      <c r="F1117" s="373"/>
    </row>
    <row r="1118" spans="1:6" ht="15">
      <c r="A1118" s="370"/>
      <c r="B1118" s="371"/>
      <c r="C1118" s="370" t="s">
        <v>472</v>
      </c>
      <c r="D1118" s="403"/>
      <c r="E1118" s="412"/>
      <c r="F1118" s="373"/>
    </row>
    <row r="1119" spans="1:6" ht="15">
      <c r="A1119" s="370"/>
      <c r="B1119" s="371"/>
      <c r="C1119" s="370" t="s">
        <v>133</v>
      </c>
      <c r="D1119" s="403" t="s">
        <v>1423</v>
      </c>
      <c r="E1119" s="408" t="s">
        <v>1324</v>
      </c>
      <c r="F1119" s="373"/>
    </row>
    <row r="1120" spans="1:6" ht="15">
      <c r="A1120" s="370"/>
      <c r="B1120" s="371"/>
      <c r="C1120" s="370" t="s">
        <v>207</v>
      </c>
      <c r="D1120" s="403"/>
      <c r="E1120" s="412"/>
      <c r="F1120" s="373"/>
    </row>
    <row r="1121" spans="1:6" ht="15">
      <c r="A1121" s="370"/>
      <c r="B1121" s="371"/>
      <c r="C1121" s="370" t="s">
        <v>10</v>
      </c>
      <c r="D1121" s="403"/>
      <c r="E1121" s="412"/>
      <c r="F1121" s="373"/>
    </row>
    <row r="1122" spans="1:6" ht="15">
      <c r="A1122" s="370"/>
      <c r="B1122" s="371"/>
      <c r="C1122" s="370" t="s">
        <v>11</v>
      </c>
      <c r="D1122" s="403"/>
      <c r="E1122" s="412"/>
      <c r="F1122" s="373"/>
    </row>
    <row r="1123" spans="1:6" ht="15">
      <c r="A1123" s="370"/>
      <c r="B1123" s="371"/>
      <c r="C1123" s="370" t="s">
        <v>12</v>
      </c>
      <c r="D1123" s="403"/>
      <c r="E1123" s="412"/>
      <c r="F1123" s="373"/>
    </row>
    <row r="1124" spans="1:6" ht="15">
      <c r="A1124" s="362"/>
      <c r="B1124" s="363"/>
      <c r="C1124" s="362"/>
      <c r="D1124" s="404"/>
      <c r="E1124" s="411"/>
      <c r="F1124" s="365"/>
    </row>
    <row r="1125" spans="1:6" ht="112.5">
      <c r="A1125" s="370" t="s">
        <v>1167</v>
      </c>
      <c r="B1125" s="371" t="s">
        <v>1168</v>
      </c>
      <c r="C1125" s="370"/>
      <c r="D1125" s="405" t="s">
        <v>1169</v>
      </c>
      <c r="E1125" s="408"/>
      <c r="F1125" s="373"/>
    </row>
    <row r="1126" spans="1:6" ht="15">
      <c r="A1126" s="370"/>
      <c r="B1126" s="371"/>
      <c r="C1126" s="370" t="s">
        <v>472</v>
      </c>
      <c r="D1126" s="403"/>
      <c r="E1126" s="412"/>
      <c r="F1126" s="373"/>
    </row>
    <row r="1127" spans="1:6" ht="25">
      <c r="A1127" s="370"/>
      <c r="B1127" s="371"/>
      <c r="C1127" s="370" t="s">
        <v>133</v>
      </c>
      <c r="D1127" s="403" t="s">
        <v>1424</v>
      </c>
      <c r="E1127" s="408" t="s">
        <v>1324</v>
      </c>
      <c r="F1127" s="373"/>
    </row>
    <row r="1128" spans="1:6" ht="15">
      <c r="A1128" s="370"/>
      <c r="B1128" s="371"/>
      <c r="C1128" s="370" t="s">
        <v>207</v>
      </c>
      <c r="D1128" s="403"/>
      <c r="E1128" s="412"/>
      <c r="F1128" s="373"/>
    </row>
    <row r="1129" spans="1:6" ht="15">
      <c r="A1129" s="370"/>
      <c r="B1129" s="371"/>
      <c r="C1129" s="370" t="s">
        <v>10</v>
      </c>
      <c r="D1129" s="403"/>
      <c r="E1129" s="412"/>
      <c r="F1129" s="373"/>
    </row>
    <row r="1130" spans="1:6" ht="15">
      <c r="A1130" s="370"/>
      <c r="B1130" s="371"/>
      <c r="C1130" s="370" t="s">
        <v>11</v>
      </c>
      <c r="D1130" s="403"/>
      <c r="E1130" s="412"/>
      <c r="F1130" s="373"/>
    </row>
    <row r="1131" spans="1:6" ht="15">
      <c r="A1131" s="370"/>
      <c r="B1131" s="371"/>
      <c r="C1131" s="370" t="s">
        <v>12</v>
      </c>
      <c r="D1131" s="403"/>
      <c r="E1131" s="412"/>
      <c r="F1131" s="373"/>
    </row>
    <row r="1132" spans="1:6" ht="15">
      <c r="A1132" s="362"/>
      <c r="B1132" s="363"/>
      <c r="C1132" s="378"/>
      <c r="D1132" s="404"/>
      <c r="E1132" s="411"/>
      <c r="F1132" s="365"/>
    </row>
    <row r="1133" spans="1:6" ht="150">
      <c r="A1133" s="370" t="s">
        <v>1170</v>
      </c>
      <c r="B1133" s="371" t="s">
        <v>1171</v>
      </c>
      <c r="C1133" s="370"/>
      <c r="D1133" s="405" t="s">
        <v>1172</v>
      </c>
      <c r="E1133" s="408"/>
      <c r="F1133" s="373"/>
    </row>
    <row r="1134" spans="1:6" ht="15">
      <c r="A1134" s="370"/>
      <c r="B1134" s="371"/>
      <c r="C1134" s="370" t="s">
        <v>472</v>
      </c>
      <c r="D1134" s="403"/>
      <c r="E1134" s="412"/>
      <c r="F1134" s="373"/>
    </row>
    <row r="1135" spans="1:6" ht="25">
      <c r="A1135" s="370"/>
      <c r="B1135" s="371"/>
      <c r="C1135" s="370" t="s">
        <v>133</v>
      </c>
      <c r="D1135" s="403" t="s">
        <v>1425</v>
      </c>
      <c r="E1135" s="408" t="s">
        <v>1324</v>
      </c>
      <c r="F1135" s="373"/>
    </row>
    <row r="1136" spans="1:6" ht="15">
      <c r="A1136" s="370"/>
      <c r="B1136" s="371"/>
      <c r="C1136" s="370" t="s">
        <v>207</v>
      </c>
      <c r="D1136" s="374"/>
      <c r="E1136" s="372"/>
      <c r="F1136" s="373"/>
    </row>
    <row r="1137" spans="1:6" ht="15">
      <c r="A1137" s="370"/>
      <c r="B1137" s="371"/>
      <c r="C1137" s="370" t="s">
        <v>10</v>
      </c>
      <c r="D1137" s="374"/>
      <c r="E1137" s="372"/>
      <c r="F1137" s="373"/>
    </row>
    <row r="1138" spans="1:6" ht="15">
      <c r="A1138" s="370"/>
      <c r="B1138" s="371"/>
      <c r="C1138" s="370" t="s">
        <v>11</v>
      </c>
      <c r="D1138" s="374"/>
      <c r="E1138" s="372"/>
      <c r="F1138" s="373"/>
    </row>
    <row r="1139" spans="1:6" ht="15">
      <c r="A1139" s="370"/>
      <c r="B1139" s="371"/>
      <c r="C1139" s="370" t="s">
        <v>12</v>
      </c>
      <c r="D1139" s="374"/>
      <c r="E1139" s="372"/>
      <c r="F1139" s="373"/>
    </row>
    <row r="1140" spans="1:6" ht="15">
      <c r="A1140" s="387"/>
      <c r="B1140" s="388"/>
      <c r="C1140" s="387"/>
      <c r="D1140" s="388"/>
      <c r="E1140" s="389"/>
      <c r="F1140" s="390"/>
    </row>
    <row r="1141" spans="1:6" ht="112.5">
      <c r="A1141" s="370" t="s">
        <v>1173</v>
      </c>
      <c r="B1141" s="371" t="s">
        <v>1174</v>
      </c>
      <c r="C1141" s="370"/>
      <c r="D1141" s="371" t="s">
        <v>1175</v>
      </c>
      <c r="E1141" s="372"/>
      <c r="F1141" s="373"/>
    </row>
    <row r="1142" spans="1:6" ht="15">
      <c r="A1142" s="370"/>
      <c r="B1142" s="371"/>
      <c r="C1142" s="370" t="s">
        <v>472</v>
      </c>
      <c r="D1142" s="374"/>
      <c r="E1142" s="372"/>
      <c r="F1142" s="373"/>
    </row>
    <row r="1143" spans="1:6" ht="15">
      <c r="A1143" s="370"/>
      <c r="B1143" s="371"/>
      <c r="C1143" s="370" t="s">
        <v>133</v>
      </c>
      <c r="D1143" s="403" t="s">
        <v>1426</v>
      </c>
      <c r="E1143" s="408" t="s">
        <v>1324</v>
      </c>
      <c r="F1143" s="373"/>
    </row>
    <row r="1144" spans="1:6" ht="15">
      <c r="A1144" s="370"/>
      <c r="B1144" s="371"/>
      <c r="C1144" s="370" t="s">
        <v>207</v>
      </c>
      <c r="D1144" s="403"/>
      <c r="E1144" s="412"/>
      <c r="F1144" s="373"/>
    </row>
    <row r="1145" spans="1:6" ht="15">
      <c r="A1145" s="370"/>
      <c r="B1145" s="371"/>
      <c r="C1145" s="370" t="s">
        <v>10</v>
      </c>
      <c r="D1145" s="403"/>
      <c r="E1145" s="412"/>
      <c r="F1145" s="373"/>
    </row>
    <row r="1146" spans="1:6" ht="15">
      <c r="A1146" s="370"/>
      <c r="B1146" s="371"/>
      <c r="C1146" s="370" t="s">
        <v>11</v>
      </c>
      <c r="D1146" s="403"/>
      <c r="E1146" s="412"/>
      <c r="F1146" s="373"/>
    </row>
    <row r="1147" spans="1:6" ht="15">
      <c r="A1147" s="370"/>
      <c r="B1147" s="371"/>
      <c r="C1147" s="370" t="s">
        <v>12</v>
      </c>
      <c r="D1147" s="403"/>
      <c r="E1147" s="412"/>
      <c r="F1147" s="373"/>
    </row>
    <row r="1148" spans="1:6" ht="15">
      <c r="A1148" s="362"/>
      <c r="B1148" s="363"/>
      <c r="C1148" s="362"/>
      <c r="D1148" s="404"/>
      <c r="E1148" s="411"/>
      <c r="F1148" s="365"/>
    </row>
    <row r="1149" spans="1:6" ht="137.5">
      <c r="A1149" s="370" t="s">
        <v>1176</v>
      </c>
      <c r="B1149" s="371" t="s">
        <v>1177</v>
      </c>
      <c r="C1149" s="370"/>
      <c r="D1149" s="405" t="s">
        <v>1178</v>
      </c>
      <c r="E1149" s="408"/>
      <c r="F1149" s="373"/>
    </row>
    <row r="1150" spans="1:6" ht="15">
      <c r="A1150" s="370"/>
      <c r="B1150" s="371"/>
      <c r="C1150" s="370" t="s">
        <v>472</v>
      </c>
      <c r="D1150" s="403"/>
      <c r="E1150" s="412"/>
      <c r="F1150" s="373"/>
    </row>
    <row r="1151" spans="1:6" ht="25">
      <c r="A1151" s="370"/>
      <c r="B1151" s="371"/>
      <c r="C1151" s="370" t="s">
        <v>133</v>
      </c>
      <c r="D1151" s="403" t="s">
        <v>1427</v>
      </c>
      <c r="E1151" s="408" t="s">
        <v>1324</v>
      </c>
      <c r="F1151" s="373"/>
    </row>
    <row r="1152" spans="1:6" ht="15">
      <c r="A1152" s="370"/>
      <c r="B1152" s="371"/>
      <c r="C1152" s="370" t="s">
        <v>207</v>
      </c>
      <c r="D1152" s="403"/>
      <c r="E1152" s="412"/>
      <c r="F1152" s="373"/>
    </row>
    <row r="1153" spans="1:6" ht="15">
      <c r="A1153" s="370"/>
      <c r="B1153" s="371"/>
      <c r="C1153" s="370" t="s">
        <v>10</v>
      </c>
      <c r="D1153" s="403"/>
      <c r="E1153" s="412"/>
      <c r="F1153" s="373"/>
    </row>
    <row r="1154" spans="1:6" ht="15">
      <c r="A1154" s="370"/>
      <c r="B1154" s="371"/>
      <c r="C1154" s="370" t="s">
        <v>11</v>
      </c>
      <c r="D1154" s="403"/>
      <c r="E1154" s="412"/>
      <c r="F1154" s="373"/>
    </row>
    <row r="1155" spans="1:6" ht="15">
      <c r="A1155" s="370"/>
      <c r="B1155" s="371"/>
      <c r="C1155" s="370" t="s">
        <v>12</v>
      </c>
      <c r="D1155" s="403"/>
      <c r="E1155" s="412"/>
      <c r="F1155" s="373"/>
    </row>
    <row r="1156" spans="1:6" ht="15">
      <c r="A1156" s="362"/>
      <c r="B1156" s="363"/>
      <c r="C1156" s="362"/>
      <c r="D1156" s="404"/>
      <c r="E1156" s="411"/>
      <c r="F1156" s="365"/>
    </row>
    <row r="1157" spans="1:6" ht="15">
      <c r="A1157" s="366">
        <v>4.5</v>
      </c>
      <c r="B1157" s="361"/>
      <c r="C1157" s="366"/>
      <c r="D1157" s="413" t="s">
        <v>1179</v>
      </c>
      <c r="E1157" s="414"/>
      <c r="F1157" s="368"/>
    </row>
    <row r="1158" spans="1:6" ht="112.5">
      <c r="A1158" s="370" t="s">
        <v>1180</v>
      </c>
      <c r="B1158" s="371" t="s">
        <v>1181</v>
      </c>
      <c r="C1158" s="370"/>
      <c r="D1158" s="405" t="s">
        <v>1182</v>
      </c>
      <c r="E1158" s="408"/>
      <c r="F1158" s="373"/>
    </row>
    <row r="1159" spans="1:6" ht="15">
      <c r="A1159" s="370"/>
      <c r="B1159" s="371"/>
      <c r="C1159" s="370" t="s">
        <v>472</v>
      </c>
      <c r="D1159" s="403"/>
      <c r="E1159" s="412"/>
      <c r="F1159" s="373"/>
    </row>
    <row r="1160" spans="1:6" ht="25">
      <c r="A1160" s="370"/>
      <c r="B1160" s="371"/>
      <c r="C1160" s="370" t="s">
        <v>133</v>
      </c>
      <c r="D1160" s="403" t="s">
        <v>1428</v>
      </c>
      <c r="E1160" s="408" t="s">
        <v>1324</v>
      </c>
      <c r="F1160" s="373"/>
    </row>
    <row r="1161" spans="1:6" ht="15">
      <c r="A1161" s="370"/>
      <c r="B1161" s="371"/>
      <c r="C1161" s="370" t="s">
        <v>207</v>
      </c>
      <c r="D1161" s="403"/>
      <c r="E1161" s="412"/>
      <c r="F1161" s="373"/>
    </row>
    <row r="1162" spans="1:6" ht="15">
      <c r="A1162" s="370"/>
      <c r="B1162" s="371"/>
      <c r="C1162" s="370" t="s">
        <v>10</v>
      </c>
      <c r="D1162" s="403"/>
      <c r="E1162" s="412"/>
      <c r="F1162" s="373"/>
    </row>
    <row r="1163" spans="1:6" ht="15">
      <c r="A1163" s="370"/>
      <c r="B1163" s="371"/>
      <c r="C1163" s="370" t="s">
        <v>11</v>
      </c>
      <c r="D1163" s="403"/>
      <c r="E1163" s="412"/>
      <c r="F1163" s="373"/>
    </row>
    <row r="1164" spans="1:6" ht="15">
      <c r="A1164" s="370"/>
      <c r="B1164" s="371"/>
      <c r="C1164" s="370" t="s">
        <v>12</v>
      </c>
      <c r="D1164" s="403"/>
      <c r="E1164" s="412"/>
      <c r="F1164" s="373"/>
    </row>
    <row r="1165" spans="1:6" ht="15">
      <c r="A1165" s="362"/>
      <c r="B1165" s="363"/>
      <c r="C1165" s="362"/>
      <c r="D1165" s="404"/>
      <c r="E1165" s="411"/>
      <c r="F1165" s="365"/>
    </row>
    <row r="1166" spans="1:6" ht="112.5">
      <c r="A1166" s="370" t="s">
        <v>1183</v>
      </c>
      <c r="B1166" s="371" t="s">
        <v>1184</v>
      </c>
      <c r="C1166" s="370"/>
      <c r="D1166" s="405" t="s">
        <v>1185</v>
      </c>
      <c r="E1166" s="408"/>
      <c r="F1166" s="373"/>
    </row>
    <row r="1167" spans="1:6" ht="15">
      <c r="A1167" s="370"/>
      <c r="B1167" s="371"/>
      <c r="C1167" s="370" t="s">
        <v>472</v>
      </c>
      <c r="D1167" s="403"/>
      <c r="E1167" s="412"/>
      <c r="F1167" s="373"/>
    </row>
    <row r="1168" spans="1:6" ht="15">
      <c r="A1168" s="370"/>
      <c r="B1168" s="371"/>
      <c r="C1168" s="370" t="s">
        <v>133</v>
      </c>
      <c r="D1168" s="403" t="s">
        <v>387</v>
      </c>
      <c r="E1168" s="408" t="s">
        <v>1324</v>
      </c>
      <c r="F1168" s="373"/>
    </row>
    <row r="1169" spans="1:6" ht="15">
      <c r="A1169" s="370"/>
      <c r="B1169" s="371"/>
      <c r="C1169" s="370" t="s">
        <v>207</v>
      </c>
      <c r="D1169" s="374"/>
      <c r="E1169" s="372"/>
      <c r="F1169" s="373"/>
    </row>
    <row r="1170" spans="1:6" ht="15">
      <c r="A1170" s="370"/>
      <c r="B1170" s="371"/>
      <c r="C1170" s="370" t="s">
        <v>10</v>
      </c>
      <c r="D1170" s="374"/>
      <c r="E1170" s="372"/>
      <c r="F1170" s="373"/>
    </row>
    <row r="1171" spans="1:6" ht="15">
      <c r="A1171" s="370"/>
      <c r="B1171" s="371"/>
      <c r="C1171" s="370" t="s">
        <v>11</v>
      </c>
      <c r="D1171" s="374"/>
      <c r="E1171" s="372"/>
      <c r="F1171" s="373"/>
    </row>
    <row r="1172" spans="1:6" ht="15">
      <c r="A1172" s="370"/>
      <c r="B1172" s="371"/>
      <c r="C1172" s="370" t="s">
        <v>12</v>
      </c>
      <c r="D1172" s="374"/>
      <c r="E1172" s="372"/>
      <c r="F1172" s="373"/>
    </row>
    <row r="1173" spans="1:6" ht="15">
      <c r="A1173" s="362"/>
      <c r="B1173" s="363"/>
      <c r="C1173" s="362"/>
      <c r="D1173" s="375"/>
      <c r="E1173" s="364"/>
      <c r="F1173" s="365"/>
    </row>
    <row r="1174" spans="1:6" ht="15">
      <c r="A1174" s="366">
        <v>4.5999999999999996</v>
      </c>
      <c r="B1174" s="361"/>
      <c r="C1174" s="366"/>
      <c r="D1174" s="361" t="s">
        <v>1186</v>
      </c>
      <c r="E1174" s="367"/>
      <c r="F1174" s="368"/>
    </row>
    <row r="1175" spans="1:6" ht="137.5">
      <c r="A1175" s="370" t="s">
        <v>1187</v>
      </c>
      <c r="B1175" s="371" t="s">
        <v>1188</v>
      </c>
      <c r="C1175" s="370"/>
      <c r="D1175" s="371" t="s">
        <v>1189</v>
      </c>
      <c r="E1175" s="372"/>
      <c r="F1175" s="373"/>
    </row>
    <row r="1176" spans="1:6" ht="15">
      <c r="A1176" s="370"/>
      <c r="B1176" s="371"/>
      <c r="C1176" s="370" t="s">
        <v>472</v>
      </c>
      <c r="D1176" s="374"/>
      <c r="E1176" s="372"/>
      <c r="F1176" s="373"/>
    </row>
    <row r="1177" spans="1:6" ht="25">
      <c r="A1177" s="370"/>
      <c r="B1177" s="371"/>
      <c r="C1177" s="370" t="s">
        <v>133</v>
      </c>
      <c r="D1177" s="403" t="s">
        <v>1429</v>
      </c>
      <c r="E1177" s="408" t="s">
        <v>1324</v>
      </c>
      <c r="F1177" s="373"/>
    </row>
    <row r="1178" spans="1:6" ht="25">
      <c r="A1178" s="370"/>
      <c r="B1178" s="371"/>
      <c r="C1178" s="370" t="s">
        <v>207</v>
      </c>
      <c r="D1178" s="403" t="s">
        <v>1429</v>
      </c>
      <c r="E1178" s="408" t="s">
        <v>1324</v>
      </c>
      <c r="F1178" s="373"/>
    </row>
    <row r="1179" spans="1:6" ht="15">
      <c r="A1179" s="370"/>
      <c r="B1179" s="371"/>
      <c r="C1179" s="370" t="s">
        <v>10</v>
      </c>
      <c r="D1179" s="403"/>
      <c r="E1179" s="412"/>
      <c r="F1179" s="373"/>
    </row>
    <row r="1180" spans="1:6" ht="15">
      <c r="A1180" s="370"/>
      <c r="B1180" s="371"/>
      <c r="C1180" s="370" t="s">
        <v>11</v>
      </c>
      <c r="D1180" s="403"/>
      <c r="E1180" s="412"/>
      <c r="F1180" s="373"/>
    </row>
    <row r="1181" spans="1:6" ht="15">
      <c r="A1181" s="370"/>
      <c r="B1181" s="371"/>
      <c r="C1181" s="370" t="s">
        <v>12</v>
      </c>
      <c r="D1181" s="403"/>
      <c r="E1181" s="412"/>
      <c r="F1181" s="373"/>
    </row>
    <row r="1182" spans="1:6" ht="15">
      <c r="A1182" s="362"/>
      <c r="B1182" s="363"/>
      <c r="C1182" s="362"/>
      <c r="D1182" s="404"/>
      <c r="E1182" s="411"/>
      <c r="F1182" s="365"/>
    </row>
    <row r="1183" spans="1:6" ht="112.5">
      <c r="A1183" s="370" t="s">
        <v>1190</v>
      </c>
      <c r="B1183" s="371" t="s">
        <v>1191</v>
      </c>
      <c r="C1183" s="370"/>
      <c r="D1183" s="405" t="s">
        <v>1192</v>
      </c>
      <c r="E1183" s="408"/>
      <c r="F1183" s="373"/>
    </row>
    <row r="1184" spans="1:6" ht="15">
      <c r="A1184" s="370"/>
      <c r="B1184" s="371"/>
      <c r="C1184" s="370" t="s">
        <v>472</v>
      </c>
      <c r="D1184" s="403"/>
      <c r="E1184" s="412"/>
      <c r="F1184" s="373"/>
    </row>
    <row r="1185" spans="1:6" ht="25">
      <c r="A1185" s="370"/>
      <c r="B1185" s="371"/>
      <c r="C1185" s="370" t="s">
        <v>133</v>
      </c>
      <c r="D1185" s="403" t="s">
        <v>1430</v>
      </c>
      <c r="E1185" s="408" t="s">
        <v>1324</v>
      </c>
      <c r="F1185" s="373"/>
    </row>
    <row r="1186" spans="1:6" ht="25">
      <c r="A1186" s="370"/>
      <c r="B1186" s="371"/>
      <c r="C1186" s="370" t="s">
        <v>207</v>
      </c>
      <c r="D1186" s="403" t="s">
        <v>1430</v>
      </c>
      <c r="E1186" s="408" t="s">
        <v>1324</v>
      </c>
      <c r="F1186" s="373"/>
    </row>
    <row r="1187" spans="1:6" ht="15">
      <c r="A1187" s="370"/>
      <c r="B1187" s="371"/>
      <c r="C1187" s="370" t="s">
        <v>10</v>
      </c>
      <c r="D1187" s="403"/>
      <c r="E1187" s="412"/>
      <c r="F1187" s="373"/>
    </row>
    <row r="1188" spans="1:6" ht="15">
      <c r="A1188" s="370"/>
      <c r="B1188" s="371"/>
      <c r="C1188" s="370" t="s">
        <v>11</v>
      </c>
      <c r="D1188" s="403"/>
      <c r="E1188" s="412"/>
      <c r="F1188" s="373"/>
    </row>
    <row r="1189" spans="1:6" ht="15">
      <c r="A1189" s="370"/>
      <c r="B1189" s="371"/>
      <c r="C1189" s="370" t="s">
        <v>12</v>
      </c>
      <c r="D1189" s="403"/>
      <c r="E1189" s="412"/>
      <c r="F1189" s="373"/>
    </row>
    <row r="1190" spans="1:6" ht="15">
      <c r="A1190" s="362"/>
      <c r="B1190" s="363"/>
      <c r="C1190" s="362"/>
      <c r="D1190" s="404"/>
      <c r="E1190" s="411"/>
      <c r="F1190" s="365"/>
    </row>
    <row r="1191" spans="1:6" ht="137.5">
      <c r="A1191" s="370" t="s">
        <v>1193</v>
      </c>
      <c r="B1191" s="371" t="s">
        <v>1194</v>
      </c>
      <c r="C1191" s="370"/>
      <c r="D1191" s="405" t="s">
        <v>1195</v>
      </c>
      <c r="E1191" s="408"/>
      <c r="F1191" s="373"/>
    </row>
    <row r="1192" spans="1:6" ht="15">
      <c r="A1192" s="370"/>
      <c r="B1192" s="371"/>
      <c r="C1192" s="370" t="s">
        <v>472</v>
      </c>
      <c r="D1192" s="403"/>
      <c r="E1192" s="412"/>
      <c r="F1192" s="373"/>
    </row>
    <row r="1193" spans="1:6" ht="25">
      <c r="A1193" s="370"/>
      <c r="B1193" s="371"/>
      <c r="C1193" s="370" t="s">
        <v>133</v>
      </c>
      <c r="D1193" s="403" t="s">
        <v>1431</v>
      </c>
      <c r="E1193" s="408" t="s">
        <v>1324</v>
      </c>
      <c r="F1193" s="373"/>
    </row>
    <row r="1194" spans="1:6" ht="37.5">
      <c r="A1194" s="370"/>
      <c r="B1194" s="371"/>
      <c r="C1194" s="370" t="s">
        <v>207</v>
      </c>
      <c r="D1194" s="403" t="s">
        <v>1542</v>
      </c>
      <c r="E1194" s="408" t="s">
        <v>1324</v>
      </c>
      <c r="F1194" s="373"/>
    </row>
    <row r="1195" spans="1:6" ht="15">
      <c r="A1195" s="370"/>
      <c r="B1195" s="371"/>
      <c r="C1195" s="370" t="s">
        <v>10</v>
      </c>
      <c r="D1195" s="403"/>
      <c r="E1195" s="412"/>
      <c r="F1195" s="373"/>
    </row>
    <row r="1196" spans="1:6" ht="15">
      <c r="A1196" s="370"/>
      <c r="B1196" s="371"/>
      <c r="C1196" s="370" t="s">
        <v>11</v>
      </c>
      <c r="D1196" s="403"/>
      <c r="E1196" s="412"/>
      <c r="F1196" s="373"/>
    </row>
    <row r="1197" spans="1:6" ht="15">
      <c r="A1197" s="370"/>
      <c r="B1197" s="371"/>
      <c r="C1197" s="370" t="s">
        <v>12</v>
      </c>
      <c r="D1197" s="403"/>
      <c r="E1197" s="412"/>
      <c r="F1197" s="373"/>
    </row>
    <row r="1198" spans="1:6" ht="15">
      <c r="A1198" s="362"/>
      <c r="B1198" s="363"/>
      <c r="C1198" s="362"/>
      <c r="D1198" s="404"/>
      <c r="E1198" s="411"/>
      <c r="F1198" s="365"/>
    </row>
    <row r="1199" spans="1:6" ht="112.5">
      <c r="A1199" s="370" t="s">
        <v>1196</v>
      </c>
      <c r="B1199" s="371" t="s">
        <v>1197</v>
      </c>
      <c r="C1199" s="370"/>
      <c r="D1199" s="405" t="s">
        <v>1198</v>
      </c>
      <c r="E1199" s="408"/>
      <c r="F1199" s="373"/>
    </row>
    <row r="1200" spans="1:6" ht="15">
      <c r="A1200" s="370"/>
      <c r="B1200" s="371"/>
      <c r="C1200" s="370" t="s">
        <v>472</v>
      </c>
      <c r="D1200" s="403"/>
      <c r="E1200" s="412"/>
      <c r="F1200" s="373"/>
    </row>
    <row r="1201" spans="1:6" ht="25">
      <c r="A1201" s="370"/>
      <c r="B1201" s="371"/>
      <c r="C1201" s="370" t="s">
        <v>133</v>
      </c>
      <c r="D1201" s="403" t="s">
        <v>1432</v>
      </c>
      <c r="E1201" s="408" t="s">
        <v>1324</v>
      </c>
      <c r="F1201" s="373"/>
    </row>
    <row r="1202" spans="1:6" ht="25">
      <c r="A1202" s="370"/>
      <c r="B1202" s="371"/>
      <c r="C1202" s="370" t="s">
        <v>207</v>
      </c>
      <c r="D1202" s="403" t="s">
        <v>1432</v>
      </c>
      <c r="E1202" s="408" t="s">
        <v>1324</v>
      </c>
      <c r="F1202" s="373"/>
    </row>
    <row r="1203" spans="1:6" ht="15">
      <c r="A1203" s="370"/>
      <c r="B1203" s="371"/>
      <c r="C1203" s="370" t="s">
        <v>10</v>
      </c>
      <c r="D1203" s="374"/>
      <c r="E1203" s="372"/>
      <c r="F1203" s="373"/>
    </row>
    <row r="1204" spans="1:6" ht="15">
      <c r="A1204" s="370"/>
      <c r="B1204" s="371"/>
      <c r="C1204" s="370" t="s">
        <v>11</v>
      </c>
      <c r="D1204" s="374"/>
      <c r="E1204" s="372"/>
      <c r="F1204" s="373"/>
    </row>
    <row r="1205" spans="1:6" ht="15">
      <c r="A1205" s="370"/>
      <c r="B1205" s="371"/>
      <c r="C1205" s="370" t="s">
        <v>12</v>
      </c>
      <c r="D1205" s="374"/>
      <c r="E1205" s="372"/>
      <c r="F1205" s="373"/>
    </row>
    <row r="1206" spans="1:6" ht="15">
      <c r="A1206" s="362"/>
      <c r="B1206" s="363"/>
      <c r="C1206" s="362"/>
      <c r="D1206" s="375"/>
      <c r="E1206" s="364"/>
      <c r="F1206" s="365"/>
    </row>
    <row r="1207" spans="1:6" ht="125">
      <c r="A1207" s="370" t="s">
        <v>1199</v>
      </c>
      <c r="B1207" s="371" t="s">
        <v>1200</v>
      </c>
      <c r="C1207" s="370"/>
      <c r="D1207" s="371" t="s">
        <v>1201</v>
      </c>
      <c r="E1207" s="372"/>
      <c r="F1207" s="373"/>
    </row>
    <row r="1208" spans="1:6" ht="15">
      <c r="A1208" s="370"/>
      <c r="B1208" s="371"/>
      <c r="C1208" s="370" t="s">
        <v>472</v>
      </c>
      <c r="D1208" s="374"/>
      <c r="E1208" s="372"/>
      <c r="F1208" s="373"/>
    </row>
    <row r="1209" spans="1:6" ht="25">
      <c r="A1209" s="370"/>
      <c r="B1209" s="371"/>
      <c r="C1209" s="370" t="s">
        <v>133</v>
      </c>
      <c r="D1209" s="403" t="s">
        <v>1433</v>
      </c>
      <c r="E1209" s="408" t="s">
        <v>1324</v>
      </c>
      <c r="F1209" s="373"/>
    </row>
    <row r="1210" spans="1:6" ht="25">
      <c r="A1210" s="370"/>
      <c r="B1210" s="371"/>
      <c r="C1210" s="370" t="s">
        <v>207</v>
      </c>
      <c r="D1210" s="403" t="s">
        <v>1433</v>
      </c>
      <c r="E1210" s="408" t="s">
        <v>1324</v>
      </c>
      <c r="F1210" s="373"/>
    </row>
    <row r="1211" spans="1:6" ht="15">
      <c r="A1211" s="370"/>
      <c r="B1211" s="371"/>
      <c r="C1211" s="370" t="s">
        <v>10</v>
      </c>
      <c r="D1211" s="403"/>
      <c r="E1211" s="412"/>
      <c r="F1211" s="373"/>
    </row>
    <row r="1212" spans="1:6" ht="15">
      <c r="A1212" s="370"/>
      <c r="B1212" s="371"/>
      <c r="C1212" s="370" t="s">
        <v>11</v>
      </c>
      <c r="D1212" s="403"/>
      <c r="E1212" s="412"/>
      <c r="F1212" s="373"/>
    </row>
    <row r="1213" spans="1:6" ht="15">
      <c r="A1213" s="370"/>
      <c r="B1213" s="371"/>
      <c r="C1213" s="370" t="s">
        <v>12</v>
      </c>
      <c r="D1213" s="403"/>
      <c r="E1213" s="412"/>
      <c r="F1213" s="373"/>
    </row>
    <row r="1214" spans="1:6" ht="15">
      <c r="A1214" s="362"/>
      <c r="B1214" s="363"/>
      <c r="C1214" s="362"/>
      <c r="D1214" s="404"/>
      <c r="E1214" s="411"/>
      <c r="F1214" s="365"/>
    </row>
    <row r="1215" spans="1:6" ht="15">
      <c r="A1215" s="366">
        <v>4.7</v>
      </c>
      <c r="B1215" s="361"/>
      <c r="C1215" s="366"/>
      <c r="D1215" s="413" t="s">
        <v>1202</v>
      </c>
      <c r="E1215" s="414"/>
      <c r="F1215" s="368"/>
    </row>
    <row r="1216" spans="1:6" ht="100">
      <c r="A1216" s="370" t="s">
        <v>1203</v>
      </c>
      <c r="B1216" s="371" t="s">
        <v>1204</v>
      </c>
      <c r="C1216" s="370"/>
      <c r="D1216" s="405" t="s">
        <v>1205</v>
      </c>
      <c r="E1216" s="408"/>
      <c r="F1216" s="373"/>
    </row>
    <row r="1217" spans="1:6" ht="15">
      <c r="A1217" s="370"/>
      <c r="B1217" s="371"/>
      <c r="C1217" s="370" t="s">
        <v>472</v>
      </c>
      <c r="D1217" s="403"/>
      <c r="E1217" s="412"/>
      <c r="F1217" s="373"/>
    </row>
    <row r="1218" spans="1:6" ht="75">
      <c r="A1218" s="370"/>
      <c r="B1218" s="371"/>
      <c r="C1218" s="370" t="s">
        <v>133</v>
      </c>
      <c r="D1218" s="403" t="s">
        <v>1434</v>
      </c>
      <c r="E1218" s="408" t="s">
        <v>1324</v>
      </c>
      <c r="F1218" s="373"/>
    </row>
    <row r="1219" spans="1:6" ht="15">
      <c r="A1219" s="370"/>
      <c r="B1219" s="371"/>
      <c r="C1219" s="370" t="s">
        <v>207</v>
      </c>
      <c r="D1219" s="403"/>
      <c r="E1219" s="412"/>
      <c r="F1219" s="373"/>
    </row>
    <row r="1220" spans="1:6" ht="15">
      <c r="A1220" s="370"/>
      <c r="B1220" s="371"/>
      <c r="C1220" s="370" t="s">
        <v>10</v>
      </c>
      <c r="D1220" s="403"/>
      <c r="E1220" s="412"/>
      <c r="F1220" s="373"/>
    </row>
    <row r="1221" spans="1:6" ht="15">
      <c r="A1221" s="370"/>
      <c r="B1221" s="371"/>
      <c r="C1221" s="370" t="s">
        <v>11</v>
      </c>
      <c r="D1221" s="403"/>
      <c r="E1221" s="412"/>
      <c r="F1221" s="373"/>
    </row>
    <row r="1222" spans="1:6" ht="15">
      <c r="A1222" s="370"/>
      <c r="B1222" s="371"/>
      <c r="C1222" s="370" t="s">
        <v>12</v>
      </c>
      <c r="D1222" s="403"/>
      <c r="E1222" s="412"/>
      <c r="F1222" s="373"/>
    </row>
    <row r="1223" spans="1:6" ht="15">
      <c r="A1223" s="362"/>
      <c r="B1223" s="363"/>
      <c r="C1223" s="362"/>
      <c r="D1223" s="404"/>
      <c r="E1223" s="411"/>
      <c r="F1223" s="365"/>
    </row>
    <row r="1224" spans="1:6" ht="112.5">
      <c r="A1224" s="370" t="s">
        <v>1206</v>
      </c>
      <c r="B1224" s="371" t="s">
        <v>1207</v>
      </c>
      <c r="C1224" s="370"/>
      <c r="D1224" s="405" t="s">
        <v>1208</v>
      </c>
      <c r="E1224" s="408"/>
      <c r="F1224" s="373"/>
    </row>
    <row r="1225" spans="1:6" ht="15">
      <c r="A1225" s="370"/>
      <c r="B1225" s="371"/>
      <c r="C1225" s="370" t="s">
        <v>472</v>
      </c>
      <c r="D1225" s="403"/>
      <c r="E1225" s="412"/>
      <c r="F1225" s="373"/>
    </row>
    <row r="1226" spans="1:6" ht="75">
      <c r="A1226" s="370"/>
      <c r="B1226" s="371"/>
      <c r="C1226" s="370" t="s">
        <v>133</v>
      </c>
      <c r="D1226" s="403" t="s">
        <v>1434</v>
      </c>
      <c r="E1226" s="408" t="s">
        <v>1324</v>
      </c>
      <c r="F1226" s="373"/>
    </row>
    <row r="1227" spans="1:6" ht="15">
      <c r="A1227" s="370"/>
      <c r="B1227" s="371"/>
      <c r="C1227" s="370" t="s">
        <v>207</v>
      </c>
      <c r="D1227" s="374"/>
      <c r="E1227" s="372"/>
      <c r="F1227" s="373"/>
    </row>
    <row r="1228" spans="1:6" ht="15">
      <c r="A1228" s="370"/>
      <c r="B1228" s="371"/>
      <c r="C1228" s="370" t="s">
        <v>10</v>
      </c>
      <c r="D1228" s="374"/>
      <c r="E1228" s="372"/>
      <c r="F1228" s="373"/>
    </row>
    <row r="1229" spans="1:6" ht="15">
      <c r="A1229" s="370"/>
      <c r="B1229" s="371"/>
      <c r="C1229" s="370" t="s">
        <v>11</v>
      </c>
      <c r="D1229" s="374"/>
      <c r="E1229" s="372"/>
      <c r="F1229" s="373"/>
    </row>
    <row r="1230" spans="1:6" ht="15">
      <c r="A1230" s="370"/>
      <c r="B1230" s="371"/>
      <c r="C1230" s="370" t="s">
        <v>12</v>
      </c>
      <c r="D1230" s="374"/>
      <c r="E1230" s="372"/>
      <c r="F1230" s="373"/>
    </row>
    <row r="1231" spans="1:6" ht="15">
      <c r="A1231" s="362"/>
      <c r="B1231" s="363"/>
      <c r="C1231" s="362"/>
      <c r="D1231" s="375"/>
      <c r="E1231" s="364"/>
      <c r="F1231" s="365"/>
    </row>
    <row r="1232" spans="1:6" ht="15">
      <c r="A1232" s="366">
        <v>4.8</v>
      </c>
      <c r="B1232" s="361"/>
      <c r="C1232" s="366"/>
      <c r="D1232" s="361" t="s">
        <v>1209</v>
      </c>
      <c r="E1232" s="367"/>
      <c r="F1232" s="368"/>
    </row>
    <row r="1233" spans="1:6" ht="409.5">
      <c r="A1233" s="370" t="s">
        <v>1210</v>
      </c>
      <c r="B1233" s="371" t="s">
        <v>1211</v>
      </c>
      <c r="C1233" s="370"/>
      <c r="D1233" s="371" t="s">
        <v>1212</v>
      </c>
      <c r="E1233" s="372"/>
      <c r="F1233" s="373"/>
    </row>
    <row r="1234" spans="1:6" ht="15">
      <c r="A1234" s="370"/>
      <c r="B1234" s="371"/>
      <c r="C1234" s="370" t="s">
        <v>472</v>
      </c>
      <c r="D1234" s="374"/>
      <c r="E1234" s="372"/>
      <c r="F1234" s="373"/>
    </row>
    <row r="1235" spans="1:6" ht="37.5">
      <c r="A1235" s="370"/>
      <c r="B1235" s="371"/>
      <c r="C1235" s="370" t="s">
        <v>133</v>
      </c>
      <c r="D1235" s="403" t="s">
        <v>1435</v>
      </c>
      <c r="E1235" s="408" t="s">
        <v>1324</v>
      </c>
      <c r="F1235" s="373"/>
    </row>
    <row r="1236" spans="1:6" ht="15">
      <c r="A1236" s="370"/>
      <c r="B1236" s="371"/>
      <c r="C1236" s="370" t="s">
        <v>207</v>
      </c>
      <c r="D1236" s="403"/>
      <c r="E1236" s="412"/>
      <c r="F1236" s="373"/>
    </row>
    <row r="1237" spans="1:6" ht="15">
      <c r="A1237" s="370"/>
      <c r="B1237" s="371"/>
      <c r="C1237" s="370" t="s">
        <v>10</v>
      </c>
      <c r="D1237" s="403"/>
      <c r="E1237" s="412"/>
      <c r="F1237" s="373"/>
    </row>
    <row r="1238" spans="1:6" ht="15">
      <c r="A1238" s="370"/>
      <c r="B1238" s="371"/>
      <c r="C1238" s="370" t="s">
        <v>11</v>
      </c>
      <c r="D1238" s="403"/>
      <c r="E1238" s="412"/>
      <c r="F1238" s="373"/>
    </row>
    <row r="1239" spans="1:6" ht="15">
      <c r="A1239" s="370"/>
      <c r="B1239" s="371"/>
      <c r="C1239" s="370" t="s">
        <v>12</v>
      </c>
      <c r="D1239" s="403"/>
      <c r="E1239" s="412"/>
      <c r="F1239" s="373"/>
    </row>
    <row r="1240" spans="1:6" ht="15">
      <c r="A1240" s="362"/>
      <c r="B1240" s="363"/>
      <c r="C1240" s="362"/>
      <c r="D1240" s="404"/>
      <c r="E1240" s="411"/>
      <c r="F1240" s="365"/>
    </row>
    <row r="1241" spans="1:6" ht="15">
      <c r="A1241" s="366">
        <v>4.9000000000000004</v>
      </c>
      <c r="B1241" s="361"/>
      <c r="C1241" s="366"/>
      <c r="D1241" s="413" t="s">
        <v>1213</v>
      </c>
      <c r="E1241" s="414"/>
      <c r="F1241" s="368"/>
    </row>
    <row r="1242" spans="1:6" ht="162.5">
      <c r="A1242" s="370" t="s">
        <v>1214</v>
      </c>
      <c r="B1242" s="371" t="s">
        <v>1215</v>
      </c>
      <c r="C1242" s="370"/>
      <c r="D1242" s="405" t="s">
        <v>1216</v>
      </c>
      <c r="E1242" s="408"/>
      <c r="F1242" s="373"/>
    </row>
    <row r="1243" spans="1:6" ht="15">
      <c r="A1243" s="370"/>
      <c r="B1243" s="371"/>
      <c r="C1243" s="370" t="s">
        <v>472</v>
      </c>
      <c r="D1243" s="403"/>
      <c r="E1243" s="412"/>
      <c r="F1243" s="373"/>
    </row>
    <row r="1244" spans="1:6" ht="75">
      <c r="A1244" s="370"/>
      <c r="B1244" s="371"/>
      <c r="C1244" s="370" t="s">
        <v>133</v>
      </c>
      <c r="D1244" s="403" t="s">
        <v>1436</v>
      </c>
      <c r="E1244" s="408" t="s">
        <v>1324</v>
      </c>
      <c r="F1244" s="373"/>
    </row>
    <row r="1245" spans="1:6" ht="37.5">
      <c r="A1245" s="370"/>
      <c r="B1245" s="371"/>
      <c r="C1245" s="370" t="s">
        <v>207</v>
      </c>
      <c r="D1245" s="403" t="s">
        <v>1504</v>
      </c>
      <c r="E1245" s="412" t="s">
        <v>1324</v>
      </c>
      <c r="F1245" s="373"/>
    </row>
    <row r="1246" spans="1:6" ht="15">
      <c r="A1246" s="370"/>
      <c r="B1246" s="371"/>
      <c r="C1246" s="370" t="s">
        <v>10</v>
      </c>
      <c r="D1246" s="403"/>
      <c r="E1246" s="412"/>
      <c r="F1246" s="373"/>
    </row>
    <row r="1247" spans="1:6" ht="15">
      <c r="A1247" s="370"/>
      <c r="B1247" s="371"/>
      <c r="C1247" s="370" t="s">
        <v>11</v>
      </c>
      <c r="D1247" s="403"/>
      <c r="E1247" s="412"/>
      <c r="F1247" s="373"/>
    </row>
    <row r="1248" spans="1:6" ht="15">
      <c r="A1248" s="370"/>
      <c r="B1248" s="371"/>
      <c r="C1248" s="370" t="s">
        <v>12</v>
      </c>
      <c r="D1248" s="403"/>
      <c r="E1248" s="412"/>
      <c r="F1248" s="373"/>
    </row>
    <row r="1249" spans="1:6" ht="15">
      <c r="A1249" s="362"/>
      <c r="B1249" s="363"/>
      <c r="C1249" s="362"/>
      <c r="D1249" s="404"/>
      <c r="E1249" s="411"/>
      <c r="F1249" s="365"/>
    </row>
    <row r="1250" spans="1:6" ht="15">
      <c r="A1250" s="366">
        <v>5</v>
      </c>
      <c r="B1250" s="361"/>
      <c r="C1250" s="366"/>
      <c r="D1250" s="413" t="s">
        <v>765</v>
      </c>
      <c r="E1250" s="414"/>
      <c r="F1250" s="368"/>
    </row>
    <row r="1251" spans="1:6" ht="15">
      <c r="A1251" s="366">
        <v>5.0999999999999996</v>
      </c>
      <c r="B1251" s="361"/>
      <c r="C1251" s="366"/>
      <c r="D1251" s="413" t="s">
        <v>1217</v>
      </c>
      <c r="E1251" s="414"/>
      <c r="F1251" s="368"/>
    </row>
    <row r="1252" spans="1:6" ht="125">
      <c r="A1252" s="370" t="s">
        <v>1218</v>
      </c>
      <c r="B1252" s="371" t="s">
        <v>1219</v>
      </c>
      <c r="C1252" s="370"/>
      <c r="D1252" s="405" t="s">
        <v>1220</v>
      </c>
      <c r="E1252" s="408"/>
      <c r="F1252" s="373"/>
    </row>
    <row r="1253" spans="1:6" ht="15">
      <c r="A1253" s="370"/>
      <c r="B1253" s="371"/>
      <c r="C1253" s="370" t="s">
        <v>472</v>
      </c>
      <c r="D1253" s="403"/>
      <c r="E1253" s="412"/>
      <c r="F1253" s="373"/>
    </row>
    <row r="1254" spans="1:6" ht="37.5">
      <c r="A1254" s="370"/>
      <c r="B1254" s="371"/>
      <c r="C1254" s="370" t="s">
        <v>133</v>
      </c>
      <c r="D1254" s="403" t="s">
        <v>1437</v>
      </c>
      <c r="E1254" s="408" t="s">
        <v>1324</v>
      </c>
      <c r="F1254" s="373"/>
    </row>
    <row r="1255" spans="1:6" ht="37.5">
      <c r="A1255" s="370"/>
      <c r="B1255" s="371"/>
      <c r="C1255" s="370" t="s">
        <v>207</v>
      </c>
      <c r="D1255" s="403" t="s">
        <v>1504</v>
      </c>
      <c r="E1255" s="443" t="s">
        <v>1324</v>
      </c>
      <c r="F1255" s="373"/>
    </row>
    <row r="1256" spans="1:6" ht="15">
      <c r="A1256" s="370"/>
      <c r="B1256" s="371"/>
      <c r="C1256" s="370" t="s">
        <v>10</v>
      </c>
      <c r="D1256" s="374"/>
      <c r="E1256" s="372"/>
      <c r="F1256" s="373"/>
    </row>
    <row r="1257" spans="1:6" ht="15">
      <c r="A1257" s="370"/>
      <c r="B1257" s="371"/>
      <c r="C1257" s="370" t="s">
        <v>11</v>
      </c>
      <c r="D1257" s="374"/>
      <c r="E1257" s="372"/>
      <c r="F1257" s="373"/>
    </row>
    <row r="1258" spans="1:6" ht="15">
      <c r="A1258" s="370"/>
      <c r="B1258" s="371"/>
      <c r="C1258" s="370" t="s">
        <v>12</v>
      </c>
      <c r="D1258" s="374"/>
      <c r="E1258" s="372"/>
      <c r="F1258" s="373"/>
    </row>
    <row r="1259" spans="1:6" ht="15">
      <c r="A1259" s="362"/>
      <c r="B1259" s="363"/>
      <c r="C1259" s="362"/>
      <c r="D1259" s="375"/>
      <c r="E1259" s="364"/>
      <c r="F1259" s="365"/>
    </row>
    <row r="1260" spans="1:6" ht="100">
      <c r="A1260" s="370" t="s">
        <v>1221</v>
      </c>
      <c r="B1260" s="371" t="s">
        <v>1222</v>
      </c>
      <c r="C1260" s="370"/>
      <c r="D1260" s="371" t="s">
        <v>1223</v>
      </c>
      <c r="E1260" s="372"/>
      <c r="F1260" s="373"/>
    </row>
    <row r="1261" spans="1:6" ht="15">
      <c r="A1261" s="370"/>
      <c r="B1261" s="371"/>
      <c r="C1261" s="370" t="s">
        <v>472</v>
      </c>
      <c r="D1261" s="374"/>
      <c r="E1261" s="372"/>
      <c r="F1261" s="373"/>
    </row>
    <row r="1262" spans="1:6" ht="15">
      <c r="A1262" s="370"/>
      <c r="B1262" s="371"/>
      <c r="C1262" s="370" t="s">
        <v>133</v>
      </c>
      <c r="D1262" s="403" t="s">
        <v>1438</v>
      </c>
      <c r="E1262" s="408" t="s">
        <v>1324</v>
      </c>
      <c r="F1262" s="373"/>
    </row>
    <row r="1263" spans="1:6" ht="15">
      <c r="A1263" s="370"/>
      <c r="B1263" s="371"/>
      <c r="C1263" s="370" t="s">
        <v>207</v>
      </c>
      <c r="D1263" s="403" t="s">
        <v>1438</v>
      </c>
      <c r="E1263" s="408" t="s">
        <v>1324</v>
      </c>
      <c r="F1263" s="373"/>
    </row>
    <row r="1264" spans="1:6" ht="15">
      <c r="A1264" s="370"/>
      <c r="B1264" s="371"/>
      <c r="C1264" s="370" t="s">
        <v>10</v>
      </c>
      <c r="D1264" s="403"/>
      <c r="E1264" s="412"/>
      <c r="F1264" s="373"/>
    </row>
    <row r="1265" spans="1:6" ht="15">
      <c r="A1265" s="370"/>
      <c r="B1265" s="371"/>
      <c r="C1265" s="370" t="s">
        <v>11</v>
      </c>
      <c r="D1265" s="403"/>
      <c r="E1265" s="412"/>
      <c r="F1265" s="373"/>
    </row>
    <row r="1266" spans="1:6" ht="15">
      <c r="A1266" s="370"/>
      <c r="B1266" s="371"/>
      <c r="C1266" s="370" t="s">
        <v>12</v>
      </c>
      <c r="D1266" s="403"/>
      <c r="E1266" s="412"/>
      <c r="F1266" s="373"/>
    </row>
    <row r="1267" spans="1:6" ht="15">
      <c r="A1267" s="362"/>
      <c r="B1267" s="363"/>
      <c r="C1267" s="362"/>
      <c r="D1267" s="404"/>
      <c r="E1267" s="411"/>
      <c r="F1267" s="365"/>
    </row>
    <row r="1268" spans="1:6" ht="162.5">
      <c r="A1268" s="370" t="s">
        <v>1224</v>
      </c>
      <c r="B1268" s="371" t="s">
        <v>1225</v>
      </c>
      <c r="C1268" s="370"/>
      <c r="D1268" s="405" t="s">
        <v>1226</v>
      </c>
      <c r="E1268" s="408"/>
      <c r="F1268" s="373"/>
    </row>
    <row r="1269" spans="1:6" ht="15">
      <c r="A1269" s="370"/>
      <c r="B1269" s="371"/>
      <c r="C1269" s="370" t="s">
        <v>472</v>
      </c>
      <c r="D1269" s="403"/>
      <c r="E1269" s="412"/>
      <c r="F1269" s="373"/>
    </row>
    <row r="1270" spans="1:6" ht="50">
      <c r="A1270" s="370"/>
      <c r="B1270" s="371"/>
      <c r="C1270" s="370" t="s">
        <v>133</v>
      </c>
      <c r="D1270" s="403" t="s">
        <v>1439</v>
      </c>
      <c r="E1270" s="408" t="s">
        <v>1324</v>
      </c>
      <c r="F1270" s="373"/>
    </row>
    <row r="1271" spans="1:6" ht="100">
      <c r="A1271" s="370"/>
      <c r="B1271" s="371"/>
      <c r="C1271" s="370" t="s">
        <v>207</v>
      </c>
      <c r="D1271" s="403" t="s">
        <v>1505</v>
      </c>
      <c r="E1271" s="443" t="s">
        <v>1324</v>
      </c>
      <c r="F1271" s="373"/>
    </row>
    <row r="1272" spans="1:6" ht="15">
      <c r="A1272" s="370"/>
      <c r="B1272" s="371"/>
      <c r="C1272" s="370" t="s">
        <v>10</v>
      </c>
      <c r="D1272" s="403"/>
      <c r="E1272" s="412"/>
      <c r="F1272" s="373"/>
    </row>
    <row r="1273" spans="1:6" ht="15">
      <c r="A1273" s="370"/>
      <c r="B1273" s="371"/>
      <c r="C1273" s="370" t="s">
        <v>11</v>
      </c>
      <c r="D1273" s="403"/>
      <c r="E1273" s="412"/>
      <c r="F1273" s="373"/>
    </row>
    <row r="1274" spans="1:6" ht="15">
      <c r="A1274" s="370"/>
      <c r="B1274" s="371"/>
      <c r="C1274" s="370" t="s">
        <v>12</v>
      </c>
      <c r="D1274" s="403"/>
      <c r="E1274" s="412"/>
      <c r="F1274" s="373"/>
    </row>
    <row r="1275" spans="1:6" ht="15">
      <c r="A1275" s="362"/>
      <c r="B1275" s="363"/>
      <c r="C1275" s="362"/>
      <c r="D1275" s="404"/>
      <c r="E1275" s="411"/>
      <c r="F1275" s="365"/>
    </row>
    <row r="1276" spans="1:6" ht="175">
      <c r="A1276" s="370" t="s">
        <v>1227</v>
      </c>
      <c r="B1276" s="371" t="s">
        <v>1228</v>
      </c>
      <c r="C1276" s="370"/>
      <c r="D1276" s="405" t="s">
        <v>1229</v>
      </c>
      <c r="E1276" s="408"/>
      <c r="F1276" s="373"/>
    </row>
    <row r="1277" spans="1:6" ht="15">
      <c r="A1277" s="370"/>
      <c r="B1277" s="371"/>
      <c r="C1277" s="370" t="s">
        <v>472</v>
      </c>
      <c r="D1277" s="403"/>
      <c r="E1277" s="412"/>
      <c r="F1277" s="373"/>
    </row>
    <row r="1278" spans="1:6" ht="25">
      <c r="A1278" s="370"/>
      <c r="B1278" s="371"/>
      <c r="C1278" s="370" t="s">
        <v>133</v>
      </c>
      <c r="D1278" s="403" t="s">
        <v>1440</v>
      </c>
      <c r="E1278" s="408" t="s">
        <v>1324</v>
      </c>
      <c r="F1278" s="373"/>
    </row>
    <row r="1279" spans="1:6" ht="37.5">
      <c r="A1279" s="370"/>
      <c r="B1279" s="371"/>
      <c r="C1279" s="370" t="s">
        <v>207</v>
      </c>
      <c r="D1279" s="452" t="s">
        <v>1506</v>
      </c>
      <c r="E1279" s="453" t="s">
        <v>1324</v>
      </c>
      <c r="F1279" s="373"/>
    </row>
    <row r="1280" spans="1:6" ht="15">
      <c r="A1280" s="370"/>
      <c r="B1280" s="371"/>
      <c r="C1280" s="370" t="s">
        <v>10</v>
      </c>
      <c r="D1280" s="403"/>
      <c r="E1280" s="412"/>
      <c r="F1280" s="373"/>
    </row>
    <row r="1281" spans="1:6" ht="15">
      <c r="A1281" s="370"/>
      <c r="B1281" s="371"/>
      <c r="C1281" s="370" t="s">
        <v>11</v>
      </c>
      <c r="D1281" s="403"/>
      <c r="E1281" s="412"/>
      <c r="F1281" s="373"/>
    </row>
    <row r="1282" spans="1:6" ht="15">
      <c r="A1282" s="370"/>
      <c r="B1282" s="371"/>
      <c r="C1282" s="370" t="s">
        <v>12</v>
      </c>
      <c r="D1282" s="403"/>
      <c r="E1282" s="412"/>
      <c r="F1282" s="373"/>
    </row>
    <row r="1283" spans="1:6" ht="15">
      <c r="A1283" s="362"/>
      <c r="B1283" s="363"/>
      <c r="C1283" s="362"/>
      <c r="D1283" s="404"/>
      <c r="E1283" s="411"/>
      <c r="F1283" s="365"/>
    </row>
    <row r="1284" spans="1:6" ht="15">
      <c r="A1284" s="366">
        <v>5.2</v>
      </c>
      <c r="B1284" s="361"/>
      <c r="C1284" s="366"/>
      <c r="D1284" s="413" t="s">
        <v>1230</v>
      </c>
      <c r="E1284" s="414"/>
      <c r="F1284" s="369"/>
    </row>
    <row r="1285" spans="1:6" ht="137.5">
      <c r="A1285" s="370" t="s">
        <v>898</v>
      </c>
      <c r="B1285" s="371" t="s">
        <v>1231</v>
      </c>
      <c r="C1285" s="370"/>
      <c r="D1285" s="405" t="s">
        <v>1232</v>
      </c>
      <c r="E1285" s="408"/>
      <c r="F1285" s="373"/>
    </row>
    <row r="1286" spans="1:6" ht="15">
      <c r="A1286" s="370"/>
      <c r="B1286" s="371"/>
      <c r="C1286" s="370" t="s">
        <v>472</v>
      </c>
      <c r="D1286" s="403"/>
      <c r="E1286" s="412"/>
      <c r="F1286" s="373"/>
    </row>
    <row r="1287" spans="1:6" ht="50">
      <c r="A1287" s="370"/>
      <c r="B1287" s="371"/>
      <c r="C1287" s="370" t="s">
        <v>133</v>
      </c>
      <c r="D1287" s="403" t="s">
        <v>1441</v>
      </c>
      <c r="E1287" s="408" t="s">
        <v>1324</v>
      </c>
      <c r="F1287" s="373"/>
    </row>
    <row r="1288" spans="1:6" ht="75">
      <c r="A1288" s="370"/>
      <c r="B1288" s="371"/>
      <c r="C1288" s="370" t="s">
        <v>207</v>
      </c>
      <c r="D1288" s="403" t="s">
        <v>1507</v>
      </c>
      <c r="E1288" s="443" t="s">
        <v>1324</v>
      </c>
      <c r="F1288" s="373"/>
    </row>
    <row r="1289" spans="1:6" ht="15">
      <c r="A1289" s="370"/>
      <c r="B1289" s="371"/>
      <c r="C1289" s="370" t="s">
        <v>10</v>
      </c>
      <c r="D1289" s="374"/>
      <c r="E1289" s="372"/>
      <c r="F1289" s="373"/>
    </row>
    <row r="1290" spans="1:6" ht="15">
      <c r="A1290" s="370"/>
      <c r="B1290" s="371"/>
      <c r="C1290" s="370" t="s">
        <v>11</v>
      </c>
      <c r="D1290" s="374"/>
      <c r="E1290" s="372"/>
      <c r="F1290" s="373"/>
    </row>
    <row r="1291" spans="1:6" ht="15">
      <c r="A1291" s="370"/>
      <c r="B1291" s="371"/>
      <c r="C1291" s="370" t="s">
        <v>12</v>
      </c>
      <c r="D1291" s="374"/>
      <c r="E1291" s="372"/>
      <c r="F1291" s="373"/>
    </row>
    <row r="1292" spans="1:6" ht="15">
      <c r="A1292" s="362"/>
      <c r="B1292" s="363"/>
      <c r="C1292" s="362"/>
      <c r="D1292" s="375"/>
      <c r="E1292" s="364"/>
      <c r="F1292" s="365"/>
    </row>
    <row r="1293" spans="1:6" ht="112.5">
      <c r="A1293" s="370" t="s">
        <v>901</v>
      </c>
      <c r="B1293" s="371" t="s">
        <v>1187</v>
      </c>
      <c r="C1293" s="370"/>
      <c r="D1293" s="371" t="s">
        <v>1233</v>
      </c>
      <c r="E1293" s="372"/>
      <c r="F1293" s="373"/>
    </row>
    <row r="1294" spans="1:6" ht="15">
      <c r="A1294" s="370"/>
      <c r="B1294" s="371"/>
      <c r="C1294" s="370" t="s">
        <v>472</v>
      </c>
      <c r="D1294" s="374"/>
      <c r="E1294" s="372"/>
      <c r="F1294" s="373"/>
    </row>
    <row r="1295" spans="1:6" ht="25">
      <c r="A1295" s="370"/>
      <c r="B1295" s="371"/>
      <c r="C1295" s="370" t="s">
        <v>133</v>
      </c>
      <c r="D1295" s="403" t="s">
        <v>1442</v>
      </c>
      <c r="E1295" s="408" t="s">
        <v>1324</v>
      </c>
      <c r="F1295" s="373"/>
    </row>
    <row r="1296" spans="1:6" ht="112.5">
      <c r="A1296" s="370"/>
      <c r="B1296" s="371"/>
      <c r="C1296" s="370" t="s">
        <v>207</v>
      </c>
      <c r="D1296" s="448" t="s">
        <v>1508</v>
      </c>
      <c r="E1296" s="443" t="s">
        <v>1324</v>
      </c>
      <c r="F1296" s="373"/>
    </row>
    <row r="1297" spans="1:6" ht="15">
      <c r="A1297" s="370"/>
      <c r="B1297" s="371"/>
      <c r="C1297" s="370" t="s">
        <v>10</v>
      </c>
      <c r="D1297" s="403"/>
      <c r="E1297" s="412"/>
      <c r="F1297" s="373"/>
    </row>
    <row r="1298" spans="1:6" ht="15">
      <c r="A1298" s="370"/>
      <c r="B1298" s="371"/>
      <c r="C1298" s="370" t="s">
        <v>11</v>
      </c>
      <c r="D1298" s="403"/>
      <c r="E1298" s="412"/>
      <c r="F1298" s="373"/>
    </row>
    <row r="1299" spans="1:6" ht="15">
      <c r="A1299" s="370"/>
      <c r="B1299" s="371"/>
      <c r="C1299" s="370" t="s">
        <v>12</v>
      </c>
      <c r="D1299" s="403"/>
      <c r="E1299" s="412"/>
      <c r="F1299" s="373"/>
    </row>
    <row r="1300" spans="1:6" ht="15">
      <c r="A1300" s="362"/>
      <c r="B1300" s="363"/>
      <c r="C1300" s="362"/>
      <c r="D1300" s="404"/>
      <c r="E1300" s="411"/>
      <c r="F1300" s="365"/>
    </row>
    <row r="1301" spans="1:6" ht="15">
      <c r="A1301" s="366">
        <v>5.3</v>
      </c>
      <c r="B1301" s="361"/>
      <c r="C1301" s="366"/>
      <c r="D1301" s="413" t="s">
        <v>1234</v>
      </c>
      <c r="E1301" s="414"/>
      <c r="F1301" s="369"/>
    </row>
    <row r="1302" spans="1:6" ht="409.5">
      <c r="A1302" s="370" t="s">
        <v>487</v>
      </c>
      <c r="B1302" s="371" t="s">
        <v>1235</v>
      </c>
      <c r="C1302" s="370"/>
      <c r="D1302" s="405" t="s">
        <v>1236</v>
      </c>
      <c r="E1302" s="408"/>
      <c r="F1302" s="373"/>
    </row>
    <row r="1303" spans="1:6" ht="15">
      <c r="A1303" s="370"/>
      <c r="B1303" s="371"/>
      <c r="C1303" s="370" t="s">
        <v>472</v>
      </c>
      <c r="D1303" s="403"/>
      <c r="E1303" s="412"/>
      <c r="F1303" s="373"/>
    </row>
    <row r="1304" spans="1:6" ht="37.5">
      <c r="A1304" s="370"/>
      <c r="B1304" s="371"/>
      <c r="C1304" s="370" t="s">
        <v>133</v>
      </c>
      <c r="D1304" s="403" t="s">
        <v>1443</v>
      </c>
      <c r="E1304" s="408" t="s">
        <v>1324</v>
      </c>
      <c r="F1304" s="373"/>
    </row>
    <row r="1305" spans="1:6" ht="75">
      <c r="A1305" s="370"/>
      <c r="B1305" s="371"/>
      <c r="C1305" s="370" t="s">
        <v>207</v>
      </c>
      <c r="D1305" s="403" t="s">
        <v>1509</v>
      </c>
      <c r="E1305" s="443" t="s">
        <v>1324</v>
      </c>
      <c r="F1305" s="373"/>
    </row>
    <row r="1306" spans="1:6" ht="15">
      <c r="A1306" s="370"/>
      <c r="B1306" s="371"/>
      <c r="C1306" s="370" t="s">
        <v>10</v>
      </c>
      <c r="D1306" s="403"/>
      <c r="E1306" s="412"/>
      <c r="F1306" s="373"/>
    </row>
    <row r="1307" spans="1:6" ht="15">
      <c r="A1307" s="370"/>
      <c r="B1307" s="371"/>
      <c r="C1307" s="370" t="s">
        <v>11</v>
      </c>
      <c r="D1307" s="403"/>
      <c r="E1307" s="412"/>
      <c r="F1307" s="373"/>
    </row>
    <row r="1308" spans="1:6" ht="15">
      <c r="A1308" s="370"/>
      <c r="B1308" s="371"/>
      <c r="C1308" s="370" t="s">
        <v>12</v>
      </c>
      <c r="D1308" s="403"/>
      <c r="E1308" s="412"/>
      <c r="F1308" s="373"/>
    </row>
    <row r="1309" spans="1:6" ht="15">
      <c r="A1309" s="362"/>
      <c r="B1309" s="363"/>
      <c r="C1309" s="362"/>
      <c r="D1309" s="404"/>
      <c r="E1309" s="411"/>
      <c r="F1309" s="365"/>
    </row>
    <row r="1310" spans="1:6" ht="15">
      <c r="A1310" s="366">
        <v>5.4</v>
      </c>
      <c r="B1310" s="361"/>
      <c r="C1310" s="366"/>
      <c r="D1310" s="413" t="s">
        <v>1237</v>
      </c>
      <c r="E1310" s="414"/>
      <c r="F1310" s="368"/>
    </row>
    <row r="1311" spans="1:6" ht="250">
      <c r="A1311" s="370" t="s">
        <v>1238</v>
      </c>
      <c r="B1311" s="371" t="s">
        <v>1239</v>
      </c>
      <c r="C1311" s="370"/>
      <c r="D1311" s="405" t="s">
        <v>1240</v>
      </c>
      <c r="E1311" s="408"/>
      <c r="F1311" s="373"/>
    </row>
    <row r="1312" spans="1:6" ht="15">
      <c r="A1312" s="370"/>
      <c r="B1312" s="371"/>
      <c r="C1312" s="370" t="s">
        <v>472</v>
      </c>
      <c r="D1312" s="403"/>
      <c r="E1312" s="412"/>
      <c r="F1312" s="373"/>
    </row>
    <row r="1313" spans="1:6" ht="62.5">
      <c r="A1313" s="370"/>
      <c r="B1313" s="371"/>
      <c r="C1313" s="370" t="s">
        <v>133</v>
      </c>
      <c r="D1313" s="403" t="s">
        <v>1444</v>
      </c>
      <c r="E1313" s="408" t="s">
        <v>1324</v>
      </c>
      <c r="F1313" s="373"/>
    </row>
    <row r="1314" spans="1:6" ht="62.5">
      <c r="A1314" s="370"/>
      <c r="B1314" s="371"/>
      <c r="C1314" s="370" t="s">
        <v>207</v>
      </c>
      <c r="D1314" s="403" t="s">
        <v>1444</v>
      </c>
      <c r="E1314" s="443" t="s">
        <v>1324</v>
      </c>
      <c r="F1314" s="373"/>
    </row>
    <row r="1315" spans="1:6" ht="15">
      <c r="A1315" s="370"/>
      <c r="B1315" s="371"/>
      <c r="C1315" s="370" t="s">
        <v>10</v>
      </c>
      <c r="D1315" s="374"/>
      <c r="E1315" s="372"/>
      <c r="F1315" s="373"/>
    </row>
    <row r="1316" spans="1:6" ht="15">
      <c r="A1316" s="370"/>
      <c r="B1316" s="371"/>
      <c r="C1316" s="370" t="s">
        <v>11</v>
      </c>
      <c r="D1316" s="374"/>
      <c r="E1316" s="372"/>
      <c r="F1316" s="373"/>
    </row>
    <row r="1317" spans="1:6" ht="15">
      <c r="A1317" s="370"/>
      <c r="B1317" s="371"/>
      <c r="C1317" s="370" t="s">
        <v>12</v>
      </c>
      <c r="D1317" s="374"/>
      <c r="E1317" s="372"/>
      <c r="F1317" s="373"/>
    </row>
    <row r="1318" spans="1:6" ht="15">
      <c r="A1318" s="362"/>
      <c r="B1318" s="363"/>
      <c r="C1318" s="362"/>
      <c r="D1318" s="375"/>
      <c r="E1318" s="364"/>
      <c r="F1318" s="365"/>
    </row>
    <row r="1319" spans="1:6" ht="212.5">
      <c r="A1319" s="370" t="s">
        <v>1241</v>
      </c>
      <c r="B1319" s="371" t="s">
        <v>1242</v>
      </c>
      <c r="C1319" s="370"/>
      <c r="D1319" s="371" t="s">
        <v>1243</v>
      </c>
      <c r="E1319" s="372"/>
      <c r="F1319" s="373"/>
    </row>
    <row r="1320" spans="1:6" ht="15">
      <c r="A1320" s="370"/>
      <c r="B1320" s="371"/>
      <c r="C1320" s="370" t="s">
        <v>472</v>
      </c>
      <c r="D1320" s="374"/>
      <c r="E1320" s="372"/>
      <c r="F1320" s="373"/>
    </row>
    <row r="1321" spans="1:6" ht="50">
      <c r="A1321" s="370"/>
      <c r="B1321" s="371"/>
      <c r="C1321" s="370" t="s">
        <v>133</v>
      </c>
      <c r="D1321" s="403" t="s">
        <v>1445</v>
      </c>
      <c r="E1321" s="408" t="s">
        <v>1324</v>
      </c>
      <c r="F1321" s="373"/>
    </row>
    <row r="1322" spans="1:6" ht="50">
      <c r="A1322" s="370"/>
      <c r="B1322" s="371"/>
      <c r="C1322" s="370" t="s">
        <v>207</v>
      </c>
      <c r="D1322" s="448" t="s">
        <v>1510</v>
      </c>
      <c r="E1322" s="443" t="s">
        <v>1324</v>
      </c>
      <c r="F1322" s="373"/>
    </row>
    <row r="1323" spans="1:6" ht="15">
      <c r="A1323" s="370"/>
      <c r="B1323" s="371"/>
      <c r="C1323" s="370" t="s">
        <v>10</v>
      </c>
      <c r="D1323" s="403"/>
      <c r="E1323" s="412"/>
      <c r="F1323" s="373"/>
    </row>
    <row r="1324" spans="1:6" ht="15">
      <c r="A1324" s="370"/>
      <c r="B1324" s="371"/>
      <c r="C1324" s="370" t="s">
        <v>11</v>
      </c>
      <c r="D1324" s="403"/>
      <c r="E1324" s="412"/>
      <c r="F1324" s="373"/>
    </row>
    <row r="1325" spans="1:6" ht="15">
      <c r="A1325" s="370"/>
      <c r="B1325" s="371"/>
      <c r="C1325" s="370" t="s">
        <v>12</v>
      </c>
      <c r="D1325" s="403"/>
      <c r="E1325" s="412"/>
      <c r="F1325" s="373"/>
    </row>
    <row r="1326" spans="1:6" ht="15">
      <c r="A1326" s="362"/>
      <c r="B1326" s="363"/>
      <c r="C1326" s="362"/>
      <c r="D1326" s="404"/>
      <c r="E1326" s="411"/>
      <c r="F1326" s="365"/>
    </row>
    <row r="1327" spans="1:6" ht="212.5">
      <c r="A1327" s="370" t="s">
        <v>1244</v>
      </c>
      <c r="B1327" s="371" t="s">
        <v>1245</v>
      </c>
      <c r="C1327" s="370"/>
      <c r="D1327" s="405" t="s">
        <v>1246</v>
      </c>
      <c r="E1327" s="408"/>
      <c r="F1327" s="373"/>
    </row>
    <row r="1328" spans="1:6" ht="15">
      <c r="A1328" s="370"/>
      <c r="B1328" s="371"/>
      <c r="C1328" s="370" t="s">
        <v>472</v>
      </c>
      <c r="D1328" s="403"/>
      <c r="E1328" s="412"/>
      <c r="F1328" s="373"/>
    </row>
    <row r="1329" spans="1:6" ht="50">
      <c r="A1329" s="370"/>
      <c r="B1329" s="371"/>
      <c r="C1329" s="370" t="s">
        <v>133</v>
      </c>
      <c r="D1329" s="403" t="s">
        <v>1446</v>
      </c>
      <c r="E1329" s="408" t="s">
        <v>1324</v>
      </c>
      <c r="F1329" s="373"/>
    </row>
    <row r="1330" spans="1:6" ht="75">
      <c r="A1330" s="370"/>
      <c r="B1330" s="371"/>
      <c r="C1330" s="370" t="s">
        <v>207</v>
      </c>
      <c r="D1330" s="448" t="s">
        <v>1511</v>
      </c>
      <c r="E1330" s="443" t="s">
        <v>1324</v>
      </c>
      <c r="F1330" s="373"/>
    </row>
    <row r="1331" spans="1:6" ht="15">
      <c r="A1331" s="370"/>
      <c r="B1331" s="371"/>
      <c r="C1331" s="370" t="s">
        <v>10</v>
      </c>
      <c r="D1331" s="403"/>
      <c r="E1331" s="412"/>
      <c r="F1331" s="373"/>
    </row>
    <row r="1332" spans="1:6" ht="15">
      <c r="A1332" s="370"/>
      <c r="B1332" s="371"/>
      <c r="C1332" s="370" t="s">
        <v>11</v>
      </c>
      <c r="D1332" s="403"/>
      <c r="E1332" s="412"/>
      <c r="F1332" s="373"/>
    </row>
    <row r="1333" spans="1:6" ht="15">
      <c r="A1333" s="370"/>
      <c r="B1333" s="371"/>
      <c r="C1333" s="370" t="s">
        <v>12</v>
      </c>
      <c r="D1333" s="403"/>
      <c r="E1333" s="412"/>
      <c r="F1333" s="373"/>
    </row>
    <row r="1334" spans="1:6" ht="15">
      <c r="A1334" s="362"/>
      <c r="B1334" s="363"/>
      <c r="C1334" s="362"/>
      <c r="D1334" s="404"/>
      <c r="E1334" s="411"/>
      <c r="F1334" s="365"/>
    </row>
    <row r="1335" spans="1:6" ht="15">
      <c r="A1335" s="366">
        <v>5.5</v>
      </c>
      <c r="B1335" s="361"/>
      <c r="C1335" s="366"/>
      <c r="D1335" s="413" t="s">
        <v>1247</v>
      </c>
      <c r="E1335" s="414"/>
      <c r="F1335" s="368"/>
    </row>
    <row r="1336" spans="1:6" ht="150">
      <c r="A1336" s="370" t="s">
        <v>485</v>
      </c>
      <c r="B1336" s="371" t="s">
        <v>1248</v>
      </c>
      <c r="C1336" s="370"/>
      <c r="D1336" s="405" t="s">
        <v>1249</v>
      </c>
      <c r="E1336" s="408"/>
      <c r="F1336" s="373"/>
    </row>
    <row r="1337" spans="1:6" ht="15">
      <c r="A1337" s="370"/>
      <c r="B1337" s="371"/>
      <c r="C1337" s="370" t="s">
        <v>472</v>
      </c>
      <c r="D1337" s="403"/>
      <c r="E1337" s="412"/>
      <c r="F1337" s="373"/>
    </row>
    <row r="1338" spans="1:6" ht="50">
      <c r="A1338" s="370"/>
      <c r="B1338" s="371"/>
      <c r="C1338" s="370" t="s">
        <v>133</v>
      </c>
      <c r="D1338" s="403" t="s">
        <v>1447</v>
      </c>
      <c r="E1338" s="408" t="s">
        <v>1324</v>
      </c>
      <c r="F1338" s="373"/>
    </row>
    <row r="1339" spans="1:6" ht="25">
      <c r="A1339" s="370"/>
      <c r="B1339" s="371"/>
      <c r="C1339" s="370" t="s">
        <v>207</v>
      </c>
      <c r="D1339" s="442" t="s">
        <v>1512</v>
      </c>
      <c r="E1339" s="443" t="s">
        <v>1324</v>
      </c>
      <c r="F1339" s="373"/>
    </row>
    <row r="1340" spans="1:6" ht="15">
      <c r="A1340" s="370"/>
      <c r="B1340" s="371"/>
      <c r="C1340" s="370" t="s">
        <v>10</v>
      </c>
      <c r="D1340" s="374"/>
      <c r="E1340" s="372"/>
      <c r="F1340" s="373"/>
    </row>
    <row r="1341" spans="1:6" ht="15">
      <c r="A1341" s="370"/>
      <c r="B1341" s="371"/>
      <c r="C1341" s="370" t="s">
        <v>11</v>
      </c>
      <c r="D1341" s="374"/>
      <c r="E1341" s="372"/>
      <c r="F1341" s="373"/>
    </row>
    <row r="1342" spans="1:6" ht="15">
      <c r="A1342" s="370"/>
      <c r="B1342" s="371"/>
      <c r="C1342" s="370" t="s">
        <v>12</v>
      </c>
      <c r="D1342" s="374"/>
      <c r="E1342" s="372"/>
      <c r="F1342" s="373"/>
    </row>
    <row r="1343" spans="1:6" ht="15">
      <c r="A1343" s="362"/>
      <c r="B1343" s="363"/>
      <c r="C1343" s="362"/>
      <c r="D1343" s="375"/>
      <c r="E1343" s="364"/>
      <c r="F1343" s="365"/>
    </row>
    <row r="1344" spans="1:6" ht="87.5">
      <c r="A1344" s="370" t="s">
        <v>819</v>
      </c>
      <c r="B1344" s="371" t="s">
        <v>500</v>
      </c>
      <c r="C1344" s="370"/>
      <c r="D1344" s="371" t="s">
        <v>1250</v>
      </c>
      <c r="E1344" s="372"/>
      <c r="F1344" s="373"/>
    </row>
    <row r="1345" spans="1:6" ht="15">
      <c r="A1345" s="370"/>
      <c r="B1345" s="371"/>
      <c r="C1345" s="370" t="s">
        <v>472</v>
      </c>
      <c r="D1345" s="374"/>
      <c r="E1345" s="372"/>
      <c r="F1345" s="373"/>
    </row>
    <row r="1346" spans="1:6" ht="25">
      <c r="A1346" s="370"/>
      <c r="B1346" s="371"/>
      <c r="C1346" s="370" t="s">
        <v>133</v>
      </c>
      <c r="D1346" s="403" t="s">
        <v>1448</v>
      </c>
      <c r="E1346" s="408" t="s">
        <v>1324</v>
      </c>
      <c r="F1346" s="373"/>
    </row>
    <row r="1347" spans="1:6" ht="15">
      <c r="A1347" s="370"/>
      <c r="B1347" s="371"/>
      <c r="C1347" s="370" t="s">
        <v>207</v>
      </c>
      <c r="D1347" s="445" t="s">
        <v>1513</v>
      </c>
      <c r="E1347" s="443" t="s">
        <v>1324</v>
      </c>
      <c r="F1347" s="373"/>
    </row>
    <row r="1348" spans="1:6" ht="15">
      <c r="A1348" s="370"/>
      <c r="B1348" s="371"/>
      <c r="C1348" s="370" t="s">
        <v>10</v>
      </c>
      <c r="D1348" s="403"/>
      <c r="E1348" s="412"/>
      <c r="F1348" s="373"/>
    </row>
    <row r="1349" spans="1:6" ht="15">
      <c r="A1349" s="370"/>
      <c r="B1349" s="371"/>
      <c r="C1349" s="370" t="s">
        <v>11</v>
      </c>
      <c r="D1349" s="403"/>
      <c r="E1349" s="412"/>
      <c r="F1349" s="373"/>
    </row>
    <row r="1350" spans="1:6" ht="15">
      <c r="A1350" s="370"/>
      <c r="B1350" s="371"/>
      <c r="C1350" s="370" t="s">
        <v>12</v>
      </c>
      <c r="D1350" s="403"/>
      <c r="E1350" s="412"/>
      <c r="F1350" s="373"/>
    </row>
    <row r="1351" spans="1:6" ht="15">
      <c r="A1351" s="362"/>
      <c r="B1351" s="363"/>
      <c r="C1351" s="362"/>
      <c r="D1351" s="404"/>
      <c r="E1351" s="411"/>
      <c r="F1351" s="365"/>
    </row>
    <row r="1352" spans="1:6" ht="15">
      <c r="A1352" s="380">
        <v>5.6</v>
      </c>
      <c r="B1352" s="391"/>
      <c r="C1352" s="366"/>
      <c r="D1352" s="413" t="s">
        <v>1251</v>
      </c>
      <c r="E1352" s="414"/>
      <c r="F1352" s="368"/>
    </row>
    <row r="1353" spans="1:6" ht="150">
      <c r="A1353" s="370" t="s">
        <v>1252</v>
      </c>
      <c r="B1353" s="371" t="s">
        <v>1253</v>
      </c>
      <c r="C1353" s="370"/>
      <c r="D1353" s="405" t="s">
        <v>1254</v>
      </c>
      <c r="E1353" s="408"/>
      <c r="F1353" s="373"/>
    </row>
    <row r="1354" spans="1:6" ht="15">
      <c r="A1354" s="370"/>
      <c r="B1354" s="371"/>
      <c r="C1354" s="370" t="s">
        <v>472</v>
      </c>
      <c r="D1354" s="403"/>
      <c r="E1354" s="412"/>
      <c r="F1354" s="373"/>
    </row>
    <row r="1355" spans="1:6" ht="15">
      <c r="A1355" s="370"/>
      <c r="B1355" s="371"/>
      <c r="C1355" s="370" t="s">
        <v>133</v>
      </c>
      <c r="D1355" s="403" t="s">
        <v>1449</v>
      </c>
      <c r="E1355" s="408" t="s">
        <v>1324</v>
      </c>
      <c r="F1355" s="373"/>
    </row>
    <row r="1356" spans="1:6" ht="25">
      <c r="A1356" s="370"/>
      <c r="B1356" s="371"/>
      <c r="C1356" s="370" t="s">
        <v>207</v>
      </c>
      <c r="D1356" s="448" t="s">
        <v>1514</v>
      </c>
      <c r="E1356" s="408" t="s">
        <v>1324</v>
      </c>
      <c r="F1356" s="373"/>
    </row>
    <row r="1357" spans="1:6" ht="15">
      <c r="A1357" s="370"/>
      <c r="B1357" s="371"/>
      <c r="C1357" s="370" t="s">
        <v>10</v>
      </c>
      <c r="D1357" s="403"/>
      <c r="E1357" s="412"/>
      <c r="F1357" s="373"/>
    </row>
    <row r="1358" spans="1:6" ht="15">
      <c r="A1358" s="370"/>
      <c r="B1358" s="371"/>
      <c r="C1358" s="370" t="s">
        <v>11</v>
      </c>
      <c r="D1358" s="403"/>
      <c r="E1358" s="412"/>
      <c r="F1358" s="373"/>
    </row>
    <row r="1359" spans="1:6" ht="15">
      <c r="A1359" s="370"/>
      <c r="B1359" s="371"/>
      <c r="C1359" s="370" t="s">
        <v>12</v>
      </c>
      <c r="D1359" s="403"/>
      <c r="E1359" s="412"/>
      <c r="F1359" s="373"/>
    </row>
    <row r="1360" spans="1:6" ht="15">
      <c r="A1360" s="362"/>
      <c r="B1360" s="363"/>
      <c r="C1360" s="362"/>
      <c r="D1360" s="404"/>
      <c r="E1360" s="411"/>
      <c r="F1360" s="365"/>
    </row>
    <row r="1361" spans="1:6" ht="62.5">
      <c r="A1361" s="370" t="s">
        <v>1255</v>
      </c>
      <c r="B1361" s="371" t="s">
        <v>814</v>
      </c>
      <c r="C1361" s="370"/>
      <c r="D1361" s="405" t="s">
        <v>1256</v>
      </c>
      <c r="E1361" s="408"/>
      <c r="F1361" s="373"/>
    </row>
    <row r="1362" spans="1:6" ht="15">
      <c r="A1362" s="370"/>
      <c r="B1362" s="371"/>
      <c r="C1362" s="370" t="s">
        <v>472</v>
      </c>
      <c r="D1362" s="403"/>
      <c r="E1362" s="412"/>
      <c r="F1362" s="373"/>
    </row>
    <row r="1363" spans="1:6" ht="15">
      <c r="A1363" s="370"/>
      <c r="B1363" s="371"/>
      <c r="C1363" s="370" t="s">
        <v>133</v>
      </c>
      <c r="D1363" s="403" t="s">
        <v>1450</v>
      </c>
      <c r="E1363" s="408" t="s">
        <v>1324</v>
      </c>
      <c r="F1363" s="373"/>
    </row>
    <row r="1364" spans="1:6" ht="25">
      <c r="A1364" s="370"/>
      <c r="B1364" s="371"/>
      <c r="C1364" s="370" t="s">
        <v>207</v>
      </c>
      <c r="D1364" s="448" t="s">
        <v>1515</v>
      </c>
      <c r="E1364" s="408" t="s">
        <v>1324</v>
      </c>
      <c r="F1364" s="373"/>
    </row>
    <row r="1365" spans="1:6" ht="15">
      <c r="A1365" s="370"/>
      <c r="B1365" s="371"/>
      <c r="C1365" s="370" t="s">
        <v>10</v>
      </c>
      <c r="D1365" s="403"/>
      <c r="E1365" s="412"/>
      <c r="F1365" s="373"/>
    </row>
    <row r="1366" spans="1:6" ht="15">
      <c r="A1366" s="370"/>
      <c r="B1366" s="371"/>
      <c r="C1366" s="370" t="s">
        <v>11</v>
      </c>
      <c r="D1366" s="403"/>
      <c r="E1366" s="412"/>
      <c r="F1366" s="373"/>
    </row>
    <row r="1367" spans="1:6" ht="15">
      <c r="A1367" s="370"/>
      <c r="B1367" s="371"/>
      <c r="C1367" s="370" t="s">
        <v>12</v>
      </c>
      <c r="D1367" s="403"/>
      <c r="E1367" s="412"/>
      <c r="F1367" s="373"/>
    </row>
    <row r="1368" spans="1:6" ht="15">
      <c r="A1368" s="362"/>
      <c r="B1368" s="363"/>
      <c r="C1368" s="362"/>
      <c r="D1368" s="404"/>
      <c r="E1368" s="411"/>
      <c r="F1368" s="365"/>
    </row>
    <row r="1369" spans="1:6" ht="137.5">
      <c r="A1369" s="370" t="s">
        <v>1257</v>
      </c>
      <c r="B1369" s="371" t="s">
        <v>1258</v>
      </c>
      <c r="C1369" s="370"/>
      <c r="D1369" s="405" t="s">
        <v>1259</v>
      </c>
      <c r="E1369" s="408"/>
      <c r="F1369" s="373"/>
    </row>
    <row r="1370" spans="1:6" ht="15">
      <c r="A1370" s="370"/>
      <c r="B1370" s="371"/>
      <c r="C1370" s="370" t="s">
        <v>472</v>
      </c>
      <c r="D1370" s="403"/>
      <c r="E1370" s="412"/>
      <c r="F1370" s="373"/>
    </row>
    <row r="1371" spans="1:6" ht="15">
      <c r="A1371" s="370"/>
      <c r="B1371" s="371"/>
      <c r="C1371" s="370" t="s">
        <v>133</v>
      </c>
      <c r="D1371" s="403" t="s">
        <v>1451</v>
      </c>
      <c r="E1371" s="408" t="s">
        <v>1324</v>
      </c>
      <c r="F1371" s="373"/>
    </row>
    <row r="1372" spans="1:6" ht="25">
      <c r="A1372" s="370"/>
      <c r="B1372" s="371"/>
      <c r="C1372" s="370" t="s">
        <v>207</v>
      </c>
      <c r="D1372" s="448" t="s">
        <v>1516</v>
      </c>
      <c r="E1372" s="443" t="s">
        <v>1324</v>
      </c>
      <c r="F1372" s="373"/>
    </row>
    <row r="1373" spans="1:6" ht="15">
      <c r="A1373" s="370"/>
      <c r="B1373" s="371"/>
      <c r="C1373" s="370" t="s">
        <v>10</v>
      </c>
      <c r="D1373" s="403"/>
      <c r="E1373" s="412"/>
      <c r="F1373" s="373"/>
    </row>
    <row r="1374" spans="1:6" ht="15">
      <c r="A1374" s="370"/>
      <c r="B1374" s="371"/>
      <c r="C1374" s="370" t="s">
        <v>11</v>
      </c>
      <c r="D1374" s="403"/>
      <c r="E1374" s="412"/>
      <c r="F1374" s="373"/>
    </row>
    <row r="1375" spans="1:6" ht="15">
      <c r="A1375" s="370"/>
      <c r="B1375" s="371"/>
      <c r="C1375" s="370" t="s">
        <v>12</v>
      </c>
      <c r="D1375" s="403"/>
      <c r="E1375" s="412"/>
      <c r="F1375" s="373"/>
    </row>
    <row r="1376" spans="1:6" ht="15">
      <c r="A1376" s="362"/>
      <c r="B1376" s="363"/>
      <c r="C1376" s="362"/>
      <c r="D1376" s="404"/>
      <c r="E1376" s="411"/>
      <c r="F1376" s="365"/>
    </row>
    <row r="1377" spans="1:6" ht="75">
      <c r="A1377" s="370" t="s">
        <v>1260</v>
      </c>
      <c r="B1377" s="371" t="s">
        <v>1261</v>
      </c>
      <c r="C1377" s="370"/>
      <c r="D1377" s="405" t="s">
        <v>1262</v>
      </c>
      <c r="E1377" s="408"/>
      <c r="F1377" s="373"/>
    </row>
    <row r="1378" spans="1:6" ht="15">
      <c r="A1378" s="370"/>
      <c r="B1378" s="371"/>
      <c r="C1378" s="370" t="s">
        <v>472</v>
      </c>
      <c r="D1378" s="403"/>
      <c r="E1378" s="412"/>
      <c r="F1378" s="373"/>
    </row>
    <row r="1379" spans="1:6" ht="15">
      <c r="A1379" s="370"/>
      <c r="B1379" s="371"/>
      <c r="C1379" s="370" t="s">
        <v>133</v>
      </c>
      <c r="D1379" s="403" t="s">
        <v>1452</v>
      </c>
      <c r="E1379" s="408" t="s">
        <v>1324</v>
      </c>
      <c r="F1379" s="373"/>
    </row>
    <row r="1380" spans="1:6" ht="15">
      <c r="A1380" s="370"/>
      <c r="B1380" s="371"/>
      <c r="C1380" s="370" t="s">
        <v>207</v>
      </c>
      <c r="D1380" s="448" t="s">
        <v>1517</v>
      </c>
      <c r="E1380" s="408" t="s">
        <v>1324</v>
      </c>
      <c r="F1380" s="373"/>
    </row>
    <row r="1381" spans="1:6" ht="15">
      <c r="A1381" s="370"/>
      <c r="B1381" s="371"/>
      <c r="C1381" s="370" t="s">
        <v>10</v>
      </c>
      <c r="D1381" s="374"/>
      <c r="E1381" s="372"/>
      <c r="F1381" s="373"/>
    </row>
    <row r="1382" spans="1:6" ht="15">
      <c r="A1382" s="370"/>
      <c r="B1382" s="371"/>
      <c r="C1382" s="370" t="s">
        <v>11</v>
      </c>
      <c r="D1382" s="374"/>
      <c r="E1382" s="372"/>
      <c r="F1382" s="373"/>
    </row>
    <row r="1383" spans="1:6" ht="15">
      <c r="A1383" s="370"/>
      <c r="B1383" s="371"/>
      <c r="C1383" s="370" t="s">
        <v>12</v>
      </c>
      <c r="D1383" s="374"/>
      <c r="E1383" s="372"/>
      <c r="F1383" s="373"/>
    </row>
    <row r="1384" spans="1:6" ht="15">
      <c r="A1384" s="362"/>
      <c r="B1384" s="363"/>
      <c r="C1384" s="362"/>
      <c r="D1384" s="375"/>
      <c r="E1384" s="364"/>
      <c r="F1384" s="365"/>
    </row>
    <row r="1385" spans="1:6" ht="62.5">
      <c r="A1385" s="370" t="s">
        <v>1263</v>
      </c>
      <c r="B1385" s="371" t="s">
        <v>897</v>
      </c>
      <c r="C1385" s="370"/>
      <c r="D1385" s="371" t="s">
        <v>1264</v>
      </c>
      <c r="E1385" s="372"/>
      <c r="F1385" s="373"/>
    </row>
    <row r="1386" spans="1:6" ht="15">
      <c r="A1386" s="370"/>
      <c r="B1386" s="371"/>
      <c r="C1386" s="370" t="s">
        <v>472</v>
      </c>
      <c r="D1386" s="374"/>
      <c r="E1386" s="372"/>
      <c r="F1386" s="373"/>
    </row>
    <row r="1387" spans="1:6" ht="15">
      <c r="A1387" s="370"/>
      <c r="B1387" s="371"/>
      <c r="C1387" s="370" t="s">
        <v>133</v>
      </c>
      <c r="D1387" s="403" t="s">
        <v>1453</v>
      </c>
      <c r="E1387" s="408" t="s">
        <v>1324</v>
      </c>
      <c r="F1387" s="373"/>
    </row>
    <row r="1388" spans="1:6" ht="25">
      <c r="A1388" s="370"/>
      <c r="B1388" s="371"/>
      <c r="C1388" s="370" t="s">
        <v>207</v>
      </c>
      <c r="D1388" s="448" t="s">
        <v>1518</v>
      </c>
      <c r="E1388" s="443" t="s">
        <v>1324</v>
      </c>
      <c r="F1388" s="373"/>
    </row>
    <row r="1389" spans="1:6" ht="15">
      <c r="A1389" s="370"/>
      <c r="B1389" s="371"/>
      <c r="C1389" s="370" t="s">
        <v>10</v>
      </c>
      <c r="D1389" s="374"/>
      <c r="E1389" s="372"/>
      <c r="F1389" s="373"/>
    </row>
    <row r="1390" spans="1:6" ht="15">
      <c r="A1390" s="370"/>
      <c r="B1390" s="371"/>
      <c r="C1390" s="370" t="s">
        <v>11</v>
      </c>
      <c r="D1390" s="374"/>
      <c r="E1390" s="372"/>
      <c r="F1390" s="373"/>
    </row>
    <row r="1391" spans="1:6" ht="15">
      <c r="A1391" s="370"/>
      <c r="B1391" s="371"/>
      <c r="C1391" s="370" t="s">
        <v>12</v>
      </c>
      <c r="D1391" s="374"/>
      <c r="E1391" s="372"/>
      <c r="F1391" s="373"/>
    </row>
    <row r="1392" spans="1:6" ht="15">
      <c r="A1392" s="362"/>
      <c r="B1392" s="363"/>
      <c r="C1392" s="362"/>
      <c r="D1392" s="375"/>
      <c r="E1392" s="364"/>
      <c r="F1392" s="365"/>
    </row>
    <row r="1393" spans="1:6" ht="15">
      <c r="A1393" s="366">
        <v>5.7</v>
      </c>
      <c r="B1393" s="361"/>
      <c r="C1393" s="366"/>
      <c r="D1393" s="361" t="s">
        <v>1265</v>
      </c>
      <c r="E1393" s="367"/>
      <c r="F1393" s="368"/>
    </row>
    <row r="1394" spans="1:6" ht="75">
      <c r="A1394" s="370" t="s">
        <v>1266</v>
      </c>
      <c r="B1394" s="371" t="s">
        <v>1267</v>
      </c>
      <c r="C1394" s="370"/>
      <c r="D1394" s="371" t="s">
        <v>1268</v>
      </c>
      <c r="E1394" s="372"/>
      <c r="F1394" s="373"/>
    </row>
    <row r="1395" spans="1:6" ht="15">
      <c r="A1395" s="370"/>
      <c r="B1395" s="371"/>
      <c r="C1395" s="370" t="s">
        <v>472</v>
      </c>
      <c r="D1395" s="374"/>
      <c r="E1395" s="372"/>
      <c r="F1395" s="373"/>
    </row>
    <row r="1396" spans="1:6" ht="15">
      <c r="A1396" s="370"/>
      <c r="B1396" s="371"/>
      <c r="C1396" s="371" t="s">
        <v>133</v>
      </c>
      <c r="D1396" s="403" t="s">
        <v>1454</v>
      </c>
      <c r="E1396" s="408" t="s">
        <v>1324</v>
      </c>
      <c r="F1396" s="373"/>
    </row>
    <row r="1397" spans="1:6" ht="15">
      <c r="A1397" s="370"/>
      <c r="B1397" s="371"/>
      <c r="C1397" s="370" t="s">
        <v>207</v>
      </c>
      <c r="D1397" s="448" t="s">
        <v>1519</v>
      </c>
      <c r="E1397" s="408" t="s">
        <v>1324</v>
      </c>
      <c r="F1397" s="373"/>
    </row>
    <row r="1398" spans="1:6" ht="15">
      <c r="A1398" s="370"/>
      <c r="B1398" s="371"/>
      <c r="C1398" s="370" t="s">
        <v>10</v>
      </c>
      <c r="D1398" s="374"/>
      <c r="E1398" s="372"/>
      <c r="F1398" s="373"/>
    </row>
    <row r="1399" spans="1:6" ht="15">
      <c r="A1399" s="370"/>
      <c r="B1399" s="371"/>
      <c r="C1399" s="370" t="s">
        <v>11</v>
      </c>
      <c r="D1399" s="374"/>
      <c r="E1399" s="372"/>
      <c r="F1399" s="373"/>
    </row>
    <row r="1400" spans="1:6" ht="15">
      <c r="A1400" s="370"/>
      <c r="B1400" s="371"/>
      <c r="C1400" s="370" t="s">
        <v>12</v>
      </c>
      <c r="D1400" s="374"/>
      <c r="E1400" s="372"/>
      <c r="F1400" s="373"/>
    </row>
  </sheetData>
  <mergeCells count="1">
    <mergeCell ref="B36:C3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DE989-5AA3-43DF-A412-BD6FE9967CE2}">
  <dimension ref="A1:N8"/>
  <sheetViews>
    <sheetView workbookViewId="0"/>
  </sheetViews>
  <sheetFormatPr defaultColWidth="8.81640625" defaultRowHeight="14"/>
  <cols>
    <col min="1" max="1" width="5.81640625" customWidth="1"/>
    <col min="2" max="2" width="38.1796875" bestFit="1" customWidth="1"/>
    <col min="4" max="4" width="3.7265625" bestFit="1" customWidth="1"/>
    <col min="5" max="8" width="2.7265625" bestFit="1" customWidth="1"/>
    <col min="9" max="9" width="3.1796875" bestFit="1" customWidth="1"/>
  </cols>
  <sheetData>
    <row r="1" spans="1:14" ht="14.5">
      <c r="A1" s="210" t="s">
        <v>1547</v>
      </c>
      <c r="B1" s="210"/>
      <c r="C1" s="210"/>
      <c r="D1" s="210"/>
      <c r="E1" s="210"/>
      <c r="F1" s="210"/>
      <c r="G1" s="210"/>
      <c r="H1" s="210"/>
      <c r="I1" s="210"/>
      <c r="J1" s="210"/>
      <c r="K1" s="210"/>
      <c r="L1" s="210"/>
      <c r="M1" s="210"/>
      <c r="N1" s="210"/>
    </row>
    <row r="3" spans="1:14" ht="15">
      <c r="A3" s="463"/>
      <c r="B3" s="464"/>
      <c r="C3" s="465"/>
      <c r="D3" s="466" t="s">
        <v>133</v>
      </c>
      <c r="E3" s="467" t="s">
        <v>207</v>
      </c>
      <c r="F3" s="467" t="s">
        <v>10</v>
      </c>
      <c r="G3" s="467" t="s">
        <v>11</v>
      </c>
      <c r="H3" s="467" t="s">
        <v>12</v>
      </c>
      <c r="I3" s="468" t="s">
        <v>759</v>
      </c>
    </row>
    <row r="4" spans="1:14" ht="14.5">
      <c r="A4" s="462"/>
      <c r="B4" s="462" t="s">
        <v>760</v>
      </c>
      <c r="C4" s="469"/>
      <c r="D4" s="466" t="s">
        <v>761</v>
      </c>
      <c r="E4" s="467"/>
      <c r="F4" s="467"/>
      <c r="G4" s="467" t="s">
        <v>761</v>
      </c>
      <c r="H4" s="467"/>
      <c r="I4" s="468" t="s">
        <v>761</v>
      </c>
    </row>
    <row r="5" spans="1:14" ht="14.5">
      <c r="A5" s="462"/>
      <c r="B5" s="462" t="s">
        <v>762</v>
      </c>
      <c r="C5" s="469"/>
      <c r="D5" s="466" t="s">
        <v>761</v>
      </c>
      <c r="E5" s="467" t="s">
        <v>761</v>
      </c>
      <c r="F5" s="467"/>
      <c r="G5" s="467"/>
      <c r="H5" s="467"/>
      <c r="I5" s="468" t="s">
        <v>761</v>
      </c>
    </row>
    <row r="6" spans="1:14" ht="14.5">
      <c r="A6" s="462"/>
      <c r="B6" s="462" t="s">
        <v>763</v>
      </c>
      <c r="C6" s="469"/>
      <c r="D6" s="466" t="s">
        <v>761</v>
      </c>
      <c r="E6" s="467"/>
      <c r="F6" s="467" t="s">
        <v>761</v>
      </c>
      <c r="G6" s="467"/>
      <c r="H6" s="467" t="s">
        <v>761</v>
      </c>
      <c r="I6" s="468" t="s">
        <v>761</v>
      </c>
    </row>
    <row r="7" spans="1:14" ht="25">
      <c r="A7" s="462"/>
      <c r="B7" s="462" t="s">
        <v>764</v>
      </c>
      <c r="C7" s="470"/>
      <c r="D7" s="466" t="s">
        <v>761</v>
      </c>
      <c r="E7" s="467"/>
      <c r="F7" s="467"/>
      <c r="G7" s="467" t="s">
        <v>761</v>
      </c>
      <c r="H7" s="467"/>
      <c r="I7" s="468" t="s">
        <v>761</v>
      </c>
    </row>
    <row r="8" spans="1:14" ht="14.5">
      <c r="A8" s="462"/>
      <c r="B8" s="462" t="s">
        <v>765</v>
      </c>
      <c r="C8" s="469"/>
      <c r="D8" s="471" t="s">
        <v>761</v>
      </c>
      <c r="E8" s="467"/>
      <c r="F8" s="467" t="s">
        <v>761</v>
      </c>
      <c r="G8" s="467"/>
      <c r="H8" s="467" t="s">
        <v>761</v>
      </c>
      <c r="I8" s="468" t="s">
        <v>761</v>
      </c>
    </row>
  </sheetData>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J37"/>
  <sheetViews>
    <sheetView workbookViewId="0"/>
  </sheetViews>
  <sheetFormatPr defaultColWidth="9.1796875" defaultRowHeight="14"/>
  <cols>
    <col min="1" max="1" width="8.1796875" style="37" customWidth="1"/>
    <col min="2" max="2" width="13.1796875" style="37" customWidth="1"/>
    <col min="3" max="3" width="5.26953125" style="37" customWidth="1"/>
    <col min="4" max="4" width="11" style="37" customWidth="1"/>
    <col min="5" max="5" width="11.81640625" style="37" customWidth="1"/>
    <col min="6" max="6" width="9.26953125" style="37" customWidth="1"/>
    <col min="7" max="7" width="10.1796875" style="37" customWidth="1"/>
    <col min="8" max="8" width="58" style="37" customWidth="1"/>
    <col min="9" max="9" width="35.1796875" style="37" customWidth="1"/>
    <col min="10" max="10" width="3.7265625" style="81" customWidth="1"/>
    <col min="11" max="16384" width="9.1796875" style="36"/>
  </cols>
  <sheetData>
    <row r="1" spans="1:9" ht="15" customHeight="1">
      <c r="A1" s="248" t="s">
        <v>614</v>
      </c>
      <c r="B1" s="249"/>
      <c r="C1" s="246"/>
      <c r="D1" s="246"/>
      <c r="E1" s="246"/>
      <c r="F1" s="246"/>
      <c r="G1" s="246"/>
      <c r="H1" s="246"/>
      <c r="I1" s="247"/>
    </row>
    <row r="2" spans="1:9" ht="76.5" customHeight="1">
      <c r="A2" s="78" t="s">
        <v>615</v>
      </c>
      <c r="B2" s="250" t="s">
        <v>616</v>
      </c>
      <c r="C2" s="251" t="s">
        <v>376</v>
      </c>
      <c r="D2" s="79" t="s">
        <v>377</v>
      </c>
      <c r="E2" s="79" t="s">
        <v>378</v>
      </c>
      <c r="F2" s="79" t="s">
        <v>200</v>
      </c>
      <c r="G2" s="79" t="s">
        <v>617</v>
      </c>
      <c r="H2" s="79" t="s">
        <v>379</v>
      </c>
      <c r="I2" s="79" t="s">
        <v>618</v>
      </c>
    </row>
    <row r="3" spans="1:9" ht="75.5">
      <c r="A3" s="455" t="s">
        <v>207</v>
      </c>
      <c r="B3" s="455" t="s">
        <v>1536</v>
      </c>
      <c r="C3" s="455"/>
      <c r="D3" s="455" t="s">
        <v>1520</v>
      </c>
      <c r="E3" s="455"/>
      <c r="F3" s="455"/>
      <c r="G3" s="455" t="s">
        <v>1521</v>
      </c>
      <c r="H3" s="455" t="s">
        <v>1522</v>
      </c>
      <c r="I3" s="455" t="s">
        <v>1523</v>
      </c>
    </row>
    <row r="4" spans="1:9" ht="63">
      <c r="A4" s="456" t="s">
        <v>207</v>
      </c>
      <c r="B4" s="456" t="s">
        <v>1524</v>
      </c>
      <c r="C4" s="456"/>
      <c r="D4" s="456" t="s">
        <v>1520</v>
      </c>
      <c r="E4" s="455"/>
      <c r="F4" s="455"/>
      <c r="G4" s="455" t="s">
        <v>1525</v>
      </c>
      <c r="H4" s="455" t="s">
        <v>1526</v>
      </c>
      <c r="I4" s="461" t="s">
        <v>1527</v>
      </c>
    </row>
    <row r="5" spans="1:9">
      <c r="A5" s="252" t="s">
        <v>207</v>
      </c>
      <c r="B5" s="252" t="s">
        <v>1528</v>
      </c>
      <c r="C5" s="252"/>
      <c r="D5" s="252" t="s">
        <v>1520</v>
      </c>
      <c r="E5" s="252"/>
      <c r="F5" s="252"/>
      <c r="G5" s="252" t="s">
        <v>1529</v>
      </c>
      <c r="H5" s="253"/>
      <c r="I5" s="253" t="s">
        <v>1530</v>
      </c>
    </row>
    <row r="6" spans="1:9">
      <c r="A6" s="254"/>
      <c r="B6" s="254"/>
      <c r="C6" s="254"/>
      <c r="D6" s="254"/>
      <c r="E6" s="254"/>
      <c r="F6" s="254"/>
      <c r="G6" s="254"/>
      <c r="H6" s="255"/>
      <c r="I6" s="255"/>
    </row>
    <row r="7" spans="1:9">
      <c r="A7" s="254"/>
      <c r="B7" s="254"/>
      <c r="C7" s="254"/>
      <c r="D7" s="254"/>
      <c r="E7" s="254"/>
      <c r="F7" s="254"/>
      <c r="G7" s="254"/>
      <c r="H7" s="255"/>
      <c r="I7" s="255"/>
    </row>
    <row r="8" spans="1:9">
      <c r="A8" s="254"/>
      <c r="B8" s="254"/>
      <c r="C8" s="254"/>
      <c r="D8" s="254"/>
      <c r="E8" s="254"/>
      <c r="F8" s="254"/>
      <c r="G8" s="254"/>
      <c r="H8" s="255"/>
      <c r="I8" s="255"/>
    </row>
    <row r="9" spans="1:9">
      <c r="A9" s="254"/>
      <c r="B9" s="254"/>
      <c r="C9" s="254"/>
      <c r="D9" s="254"/>
      <c r="E9" s="254"/>
      <c r="F9" s="254"/>
      <c r="G9" s="254"/>
      <c r="H9" s="255"/>
      <c r="I9" s="255"/>
    </row>
    <row r="10" spans="1:9">
      <c r="A10" s="254"/>
      <c r="B10" s="254"/>
      <c r="C10" s="254"/>
      <c r="D10" s="254"/>
      <c r="E10" s="254"/>
      <c r="F10" s="254"/>
      <c r="G10" s="254"/>
      <c r="H10" s="255"/>
      <c r="I10" s="255"/>
    </row>
    <row r="11" spans="1:9">
      <c r="A11" s="254"/>
      <c r="B11" s="254"/>
      <c r="C11" s="254"/>
      <c r="D11" s="254"/>
      <c r="E11" s="254"/>
      <c r="F11" s="254"/>
      <c r="G11" s="254"/>
      <c r="H11" s="255"/>
      <c r="I11" s="255"/>
    </row>
    <row r="12" spans="1:9">
      <c r="A12" s="254"/>
      <c r="B12" s="254"/>
      <c r="C12" s="254"/>
      <c r="D12" s="254"/>
      <c r="E12" s="254"/>
      <c r="F12" s="254"/>
      <c r="G12" s="254"/>
      <c r="H12" s="255"/>
      <c r="I12" s="255"/>
    </row>
    <row r="13" spans="1:9">
      <c r="A13" s="254"/>
      <c r="B13" s="254"/>
      <c r="C13" s="254"/>
      <c r="D13" s="254"/>
      <c r="E13" s="254"/>
      <c r="F13" s="254"/>
      <c r="G13" s="254"/>
      <c r="H13" s="255"/>
      <c r="I13" s="255"/>
    </row>
    <row r="14" spans="1:9">
      <c r="A14" s="254"/>
      <c r="B14" s="254"/>
      <c r="C14" s="254"/>
      <c r="D14" s="254"/>
      <c r="E14" s="254"/>
      <c r="F14" s="254"/>
      <c r="G14" s="254"/>
      <c r="H14" s="255"/>
      <c r="I14" s="255"/>
    </row>
    <row r="15" spans="1:9">
      <c r="A15" s="254"/>
      <c r="B15" s="254"/>
      <c r="C15" s="254"/>
      <c r="D15" s="254"/>
      <c r="E15" s="254"/>
      <c r="F15" s="254"/>
      <c r="G15" s="254"/>
      <c r="H15" s="255"/>
      <c r="I15" s="255"/>
    </row>
    <row r="16" spans="1:9">
      <c r="A16" s="254"/>
      <c r="B16" s="254"/>
      <c r="C16" s="254"/>
      <c r="D16" s="254"/>
      <c r="E16" s="254"/>
      <c r="F16" s="254"/>
      <c r="G16" s="254"/>
      <c r="H16" s="255"/>
      <c r="I16" s="255"/>
    </row>
    <row r="17" spans="1:9">
      <c r="A17" s="254"/>
      <c r="B17" s="254"/>
      <c r="C17" s="254"/>
      <c r="D17" s="254"/>
      <c r="E17" s="254"/>
      <c r="F17" s="254"/>
      <c r="G17" s="254"/>
      <c r="H17" s="255"/>
      <c r="I17" s="255"/>
    </row>
    <row r="18" spans="1:9">
      <c r="A18" s="254"/>
      <c r="B18" s="254"/>
      <c r="C18" s="254"/>
      <c r="D18" s="254"/>
      <c r="E18" s="254"/>
      <c r="F18" s="254"/>
      <c r="G18" s="254"/>
      <c r="H18" s="255"/>
      <c r="I18" s="255"/>
    </row>
    <row r="19" spans="1:9">
      <c r="A19" s="254"/>
      <c r="B19" s="254"/>
      <c r="C19" s="254"/>
      <c r="D19" s="254"/>
      <c r="E19" s="254"/>
      <c r="F19" s="254"/>
      <c r="G19" s="254"/>
      <c r="H19" s="255"/>
      <c r="I19" s="255"/>
    </row>
    <row r="20" spans="1:9">
      <c r="A20" s="254"/>
      <c r="B20" s="254"/>
      <c r="C20" s="254"/>
      <c r="D20" s="254"/>
      <c r="E20" s="254"/>
      <c r="F20" s="254"/>
      <c r="G20" s="254"/>
      <c r="H20" s="255"/>
      <c r="I20" s="255"/>
    </row>
    <row r="21" spans="1:9">
      <c r="A21" s="254"/>
      <c r="B21" s="254"/>
      <c r="C21" s="254"/>
      <c r="D21" s="254"/>
      <c r="E21" s="254"/>
      <c r="F21" s="254"/>
      <c r="G21" s="254"/>
      <c r="H21" s="255"/>
      <c r="I21" s="255"/>
    </row>
    <row r="22" spans="1:9">
      <c r="A22" s="254"/>
      <c r="B22" s="254"/>
      <c r="C22" s="254"/>
      <c r="D22" s="254"/>
      <c r="E22" s="254"/>
      <c r="F22" s="254"/>
      <c r="G22" s="254"/>
      <c r="H22" s="255"/>
      <c r="I22" s="255"/>
    </row>
    <row r="23" spans="1:9">
      <c r="A23" s="254"/>
      <c r="B23" s="254"/>
      <c r="C23" s="254"/>
      <c r="D23" s="254"/>
      <c r="E23" s="254"/>
      <c r="F23" s="254"/>
      <c r="G23" s="254"/>
      <c r="H23" s="255"/>
      <c r="I23" s="255"/>
    </row>
    <row r="24" spans="1:9">
      <c r="A24" s="254"/>
      <c r="B24" s="254"/>
      <c r="C24" s="254"/>
      <c r="D24" s="254"/>
      <c r="E24" s="254"/>
      <c r="F24" s="254"/>
      <c r="G24" s="254"/>
      <c r="H24" s="255"/>
      <c r="I24" s="255"/>
    </row>
    <row r="25" spans="1:9">
      <c r="A25" s="254"/>
      <c r="B25" s="254"/>
      <c r="C25" s="254"/>
      <c r="D25" s="254"/>
      <c r="E25" s="254"/>
      <c r="F25" s="254"/>
      <c r="G25" s="254"/>
      <c r="H25" s="255"/>
      <c r="I25" s="255"/>
    </row>
    <row r="26" spans="1:9">
      <c r="A26" s="254"/>
      <c r="B26" s="254"/>
      <c r="C26" s="254"/>
      <c r="D26" s="254"/>
      <c r="E26" s="254"/>
      <c r="F26" s="254"/>
      <c r="G26" s="254"/>
      <c r="H26" s="255"/>
      <c r="I26" s="255"/>
    </row>
    <row r="27" spans="1:9">
      <c r="A27" s="254"/>
      <c r="B27" s="254"/>
      <c r="C27" s="254"/>
      <c r="D27" s="254"/>
      <c r="E27" s="254"/>
      <c r="F27" s="254"/>
      <c r="G27" s="254"/>
      <c r="H27" s="255"/>
      <c r="I27" s="255"/>
    </row>
    <row r="28" spans="1:9">
      <c r="A28" s="254"/>
      <c r="B28" s="254"/>
      <c r="C28" s="254"/>
      <c r="D28" s="254"/>
      <c r="E28" s="254"/>
      <c r="F28" s="254"/>
      <c r="G28" s="254"/>
      <c r="H28" s="255"/>
      <c r="I28" s="255"/>
    </row>
    <row r="29" spans="1:9">
      <c r="A29" s="254"/>
      <c r="B29" s="254"/>
      <c r="C29" s="254"/>
      <c r="D29" s="254"/>
      <c r="E29" s="254"/>
      <c r="F29" s="254"/>
      <c r="G29" s="254"/>
      <c r="H29" s="255"/>
      <c r="I29" s="255"/>
    </row>
    <row r="30" spans="1:9">
      <c r="A30" s="254"/>
      <c r="B30" s="254"/>
      <c r="C30" s="254"/>
      <c r="D30" s="254"/>
      <c r="E30" s="254"/>
      <c r="F30" s="254"/>
      <c r="G30" s="254"/>
      <c r="H30" s="255"/>
      <c r="I30" s="255"/>
    </row>
    <row r="31" spans="1:9">
      <c r="A31" s="254"/>
      <c r="B31" s="254"/>
      <c r="C31" s="254"/>
      <c r="D31" s="254"/>
      <c r="E31" s="254"/>
      <c r="F31" s="254"/>
      <c r="G31" s="254"/>
      <c r="H31" s="255"/>
      <c r="I31" s="254"/>
    </row>
    <row r="32" spans="1:9">
      <c r="A32" s="254"/>
      <c r="B32" s="254"/>
      <c r="C32" s="254"/>
      <c r="D32" s="254"/>
      <c r="E32" s="254"/>
      <c r="F32" s="254"/>
      <c r="G32" s="254"/>
      <c r="H32" s="255"/>
      <c r="I32" s="254"/>
    </row>
    <row r="33" spans="1:9">
      <c r="A33" s="254"/>
      <c r="B33" s="254"/>
      <c r="C33" s="254"/>
      <c r="D33" s="254"/>
      <c r="E33" s="254"/>
      <c r="F33" s="254"/>
      <c r="G33" s="254"/>
      <c r="H33" s="255"/>
      <c r="I33" s="254"/>
    </row>
    <row r="34" spans="1:9">
      <c r="H34" s="256"/>
    </row>
    <row r="35" spans="1:9">
      <c r="H35" s="256"/>
    </row>
    <row r="36" spans="1:9">
      <c r="H36" s="256"/>
    </row>
    <row r="37" spans="1:9">
      <c r="H37" s="256"/>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D41"/>
  <sheetViews>
    <sheetView zoomScaleNormal="100" zoomScaleSheetLayoutView="100" workbookViewId="0"/>
  </sheetViews>
  <sheetFormatPr defaultColWidth="9.1796875" defaultRowHeight="14"/>
  <cols>
    <col min="1" max="1" width="24.453125" style="36" customWidth="1"/>
    <col min="2" max="2" width="27.453125" style="36" customWidth="1"/>
    <col min="3" max="3" width="20.1796875" style="36" customWidth="1"/>
    <col min="4" max="16384" width="9.1796875" style="36"/>
  </cols>
  <sheetData>
    <row r="1" spans="1:4" ht="21" customHeight="1">
      <c r="A1" s="77" t="s">
        <v>54</v>
      </c>
      <c r="B1" s="58" t="s">
        <v>430</v>
      </c>
    </row>
    <row r="2" spans="1:4" ht="28.5" customHeight="1">
      <c r="A2" s="516" t="s">
        <v>431</v>
      </c>
      <c r="B2" s="516"/>
      <c r="C2" s="516"/>
      <c r="D2" s="168"/>
    </row>
    <row r="3" spans="1:4" ht="12.75" customHeight="1">
      <c r="A3" s="169"/>
      <c r="B3" s="169"/>
      <c r="C3" s="169"/>
      <c r="D3" s="168"/>
    </row>
    <row r="4" spans="1:4">
      <c r="A4" s="77" t="s">
        <v>619</v>
      </c>
      <c r="B4" s="77" t="s">
        <v>260</v>
      </c>
      <c r="C4" s="77" t="s">
        <v>31</v>
      </c>
    </row>
    <row r="6" spans="1:4">
      <c r="A6" s="77" t="s">
        <v>261</v>
      </c>
    </row>
    <row r="7" spans="1:4">
      <c r="A7" s="36" t="s">
        <v>262</v>
      </c>
      <c r="B7" s="86" t="s">
        <v>263</v>
      </c>
      <c r="C7" s="392" t="s">
        <v>1269</v>
      </c>
    </row>
    <row r="8" spans="1:4">
      <c r="A8" s="36" t="s">
        <v>264</v>
      </c>
      <c r="B8" s="86" t="s">
        <v>265</v>
      </c>
      <c r="C8" s="392" t="s">
        <v>1269</v>
      </c>
    </row>
    <row r="9" spans="1:4">
      <c r="A9" s="36" t="s">
        <v>266</v>
      </c>
      <c r="B9" s="86" t="s">
        <v>267</v>
      </c>
      <c r="C9" s="392" t="s">
        <v>1269</v>
      </c>
    </row>
    <row r="10" spans="1:4">
      <c r="A10" s="36" t="s">
        <v>22</v>
      </c>
      <c r="B10" s="86" t="s">
        <v>23</v>
      </c>
      <c r="C10" s="392" t="s">
        <v>1269</v>
      </c>
    </row>
    <row r="11" spans="1:4">
      <c r="A11" s="36" t="s">
        <v>24</v>
      </c>
      <c r="B11" s="86" t="s">
        <v>25</v>
      </c>
      <c r="C11" s="392" t="s">
        <v>1269</v>
      </c>
    </row>
    <row r="12" spans="1:4">
      <c r="A12" s="36" t="s">
        <v>26</v>
      </c>
      <c r="B12" s="86" t="s">
        <v>27</v>
      </c>
      <c r="C12" s="392" t="s">
        <v>1269</v>
      </c>
    </row>
    <row r="13" spans="1:4">
      <c r="A13" s="36" t="s">
        <v>28</v>
      </c>
      <c r="B13" s="86" t="s">
        <v>29</v>
      </c>
      <c r="C13" s="392" t="s">
        <v>1269</v>
      </c>
    </row>
    <row r="14" spans="1:4">
      <c r="A14" s="36" t="s">
        <v>209</v>
      </c>
      <c r="B14" s="86" t="s">
        <v>210</v>
      </c>
      <c r="C14" s="392" t="s">
        <v>1269</v>
      </c>
    </row>
    <row r="15" spans="1:4">
      <c r="A15" s="36" t="s">
        <v>211</v>
      </c>
      <c r="B15" s="86" t="s">
        <v>212</v>
      </c>
      <c r="C15" s="392" t="s">
        <v>1269</v>
      </c>
    </row>
    <row r="16" spans="1:4">
      <c r="A16" s="36" t="s">
        <v>213</v>
      </c>
      <c r="B16" s="86" t="s">
        <v>214</v>
      </c>
      <c r="C16" s="392" t="s">
        <v>1269</v>
      </c>
    </row>
    <row r="17" spans="1:3">
      <c r="A17" s="36" t="s">
        <v>215</v>
      </c>
      <c r="B17" s="86" t="s">
        <v>216</v>
      </c>
      <c r="C17" s="392" t="s">
        <v>1269</v>
      </c>
    </row>
    <row r="18" spans="1:3">
      <c r="A18" s="36" t="s">
        <v>217</v>
      </c>
      <c r="B18" s="86" t="s">
        <v>218</v>
      </c>
      <c r="C18" s="392" t="s">
        <v>1269</v>
      </c>
    </row>
    <row r="19" spans="1:3">
      <c r="A19" s="36" t="s">
        <v>219</v>
      </c>
      <c r="B19" s="86" t="s">
        <v>220</v>
      </c>
      <c r="C19" s="392" t="s">
        <v>1269</v>
      </c>
    </row>
    <row r="20" spans="1:3">
      <c r="A20" s="36" t="s">
        <v>221</v>
      </c>
      <c r="B20" s="86" t="s">
        <v>222</v>
      </c>
      <c r="C20" s="392" t="s">
        <v>1269</v>
      </c>
    </row>
    <row r="21" spans="1:3">
      <c r="A21" s="36" t="s">
        <v>256</v>
      </c>
      <c r="B21" s="86"/>
      <c r="C21" s="392"/>
    </row>
    <row r="22" spans="1:3">
      <c r="B22" s="86"/>
      <c r="C22" s="392"/>
    </row>
    <row r="23" spans="1:3">
      <c r="A23" s="77" t="s">
        <v>223</v>
      </c>
      <c r="B23" s="86"/>
      <c r="C23" s="392"/>
    </row>
    <row r="24" spans="1:3">
      <c r="A24" s="36" t="s">
        <v>224</v>
      </c>
      <c r="B24" s="86" t="s">
        <v>225</v>
      </c>
      <c r="C24" s="392" t="s">
        <v>1269</v>
      </c>
    </row>
    <row r="25" spans="1:3">
      <c r="A25" s="36" t="s">
        <v>226</v>
      </c>
      <c r="B25" s="86" t="s">
        <v>227</v>
      </c>
      <c r="C25" s="392" t="s">
        <v>1269</v>
      </c>
    </row>
    <row r="26" spans="1:3">
      <c r="A26" s="36" t="s">
        <v>228</v>
      </c>
      <c r="B26" s="86" t="s">
        <v>229</v>
      </c>
      <c r="C26" s="392" t="s">
        <v>1269</v>
      </c>
    </row>
    <row r="27" spans="1:3">
      <c r="A27" s="36" t="s">
        <v>230</v>
      </c>
      <c r="B27" s="86" t="s">
        <v>231</v>
      </c>
      <c r="C27" s="392" t="s">
        <v>1269</v>
      </c>
    </row>
    <row r="28" spans="1:3">
      <c r="A28" s="36" t="s">
        <v>232</v>
      </c>
      <c r="B28" s="86" t="s">
        <v>233</v>
      </c>
      <c r="C28" s="392" t="s">
        <v>1269</v>
      </c>
    </row>
    <row r="29" spans="1:3">
      <c r="A29" s="36" t="s">
        <v>234</v>
      </c>
      <c r="B29" s="86" t="s">
        <v>235</v>
      </c>
      <c r="C29" s="392" t="s">
        <v>1269</v>
      </c>
    </row>
    <row r="30" spans="1:3">
      <c r="A30" s="36" t="s">
        <v>236</v>
      </c>
      <c r="B30" s="86" t="s">
        <v>237</v>
      </c>
      <c r="C30" s="392" t="s">
        <v>1269</v>
      </c>
    </row>
    <row r="31" spans="1:3">
      <c r="A31" s="36" t="s">
        <v>238</v>
      </c>
      <c r="B31" s="86" t="s">
        <v>239</v>
      </c>
      <c r="C31" s="392" t="s">
        <v>1269</v>
      </c>
    </row>
    <row r="32" spans="1:3">
      <c r="A32" s="36" t="s">
        <v>240</v>
      </c>
      <c r="B32" s="86" t="s">
        <v>241</v>
      </c>
      <c r="C32" s="392" t="s">
        <v>1269</v>
      </c>
    </row>
    <row r="33" spans="1:3">
      <c r="A33" s="36" t="s">
        <v>242</v>
      </c>
      <c r="B33" s="86" t="s">
        <v>243</v>
      </c>
      <c r="C33" s="392" t="s">
        <v>1269</v>
      </c>
    </row>
    <row r="34" spans="1:3">
      <c r="A34" s="36" t="s">
        <v>244</v>
      </c>
      <c r="B34" s="86" t="s">
        <v>245</v>
      </c>
      <c r="C34" s="392" t="s">
        <v>1269</v>
      </c>
    </row>
    <row r="35" spans="1:3">
      <c r="A35" s="36" t="s">
        <v>246</v>
      </c>
      <c r="B35" s="86" t="s">
        <v>247</v>
      </c>
      <c r="C35" s="392" t="s">
        <v>1269</v>
      </c>
    </row>
    <row r="36" spans="1:3">
      <c r="A36" s="36" t="s">
        <v>0</v>
      </c>
      <c r="B36" s="86" t="s">
        <v>1</v>
      </c>
      <c r="C36" s="392" t="s">
        <v>1269</v>
      </c>
    </row>
    <row r="37" spans="1:3">
      <c r="A37" s="36" t="s">
        <v>2</v>
      </c>
      <c r="B37" s="86" t="s">
        <v>3</v>
      </c>
      <c r="C37" s="392" t="s">
        <v>1269</v>
      </c>
    </row>
    <row r="38" spans="1:3">
      <c r="A38" s="36" t="s">
        <v>4</v>
      </c>
      <c r="B38" s="86" t="s">
        <v>5</v>
      </c>
      <c r="C38" s="392" t="s">
        <v>1269</v>
      </c>
    </row>
    <row r="39" spans="1:3">
      <c r="A39" s="36" t="s">
        <v>6</v>
      </c>
      <c r="B39" s="86" t="s">
        <v>7</v>
      </c>
      <c r="C39" s="392" t="s">
        <v>1269</v>
      </c>
    </row>
    <row r="40" spans="1:3">
      <c r="A40" s="392" t="s">
        <v>1270</v>
      </c>
      <c r="B40" s="393" t="s">
        <v>1271</v>
      </c>
      <c r="C40" s="392" t="s">
        <v>1269</v>
      </c>
    </row>
    <row r="41" spans="1:3">
      <c r="A41" s="36" t="s">
        <v>256</v>
      </c>
      <c r="B41" s="86"/>
    </row>
  </sheetData>
  <mergeCells count="1">
    <mergeCell ref="A2:C2"/>
  </mergeCells>
  <phoneticPr fontId="8" type="noConversion"/>
  <pageMargins left="0.75" right="0.75" top="1" bottom="1" header="0.5" footer="0.5"/>
  <pageSetup paperSize="9" orientation="portrait" horizontalDpi="4294967294"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AA31"/>
  <sheetViews>
    <sheetView topLeftCell="A8" zoomScaleNormal="100" zoomScaleSheetLayoutView="85" workbookViewId="0">
      <selection activeCell="A8" sqref="A8"/>
    </sheetView>
  </sheetViews>
  <sheetFormatPr defaultColWidth="8.81640625" defaultRowHeight="12.5"/>
  <cols>
    <col min="1" max="1" width="4.26953125" style="84" customWidth="1"/>
    <col min="2" max="2" width="6.453125" style="84" customWidth="1"/>
    <col min="3" max="3" width="28.453125" style="84" customWidth="1"/>
    <col min="4" max="4" width="14.453125" style="84" customWidth="1"/>
    <col min="5" max="5" width="13.7265625" style="84" customWidth="1"/>
    <col min="6" max="6" width="19.453125" style="84" customWidth="1"/>
    <col min="7" max="7" width="17.1796875" style="37" customWidth="1"/>
    <col min="8" max="10" width="19" style="84" customWidth="1"/>
    <col min="11" max="11" width="11.7265625" style="84" customWidth="1"/>
    <col min="12" max="12" width="23.453125" style="84" customWidth="1"/>
    <col min="13" max="13" width="19" style="84" customWidth="1"/>
    <col min="14" max="14" width="13.1796875" style="84" customWidth="1"/>
    <col min="15" max="15" width="10.81640625" style="84" customWidth="1"/>
    <col min="16" max="16" width="11.1796875" style="84" customWidth="1"/>
    <col min="17" max="17" width="23.81640625" style="84" customWidth="1"/>
    <col min="18" max="18" width="32.81640625" style="84" customWidth="1"/>
    <col min="19" max="19" width="13.7265625" style="84" customWidth="1"/>
    <col min="20" max="20" width="11.1796875" style="84" customWidth="1"/>
    <col min="21" max="21" width="18.1796875" style="84" customWidth="1"/>
    <col min="22" max="22" width="18.81640625" style="84" customWidth="1"/>
    <col min="23" max="23" width="28" style="84" customWidth="1"/>
    <col min="24" max="24" width="13.7265625" style="84" customWidth="1"/>
    <col min="25" max="16384" width="8.81640625" style="84"/>
  </cols>
  <sheetData>
    <row r="1" spans="1:27" s="220" customFormat="1" ht="25.5" hidden="1" customHeight="1">
      <c r="G1" s="221"/>
      <c r="L1" s="222" t="s">
        <v>568</v>
      </c>
      <c r="V1" s="220" t="s">
        <v>177</v>
      </c>
      <c r="W1" s="223" t="s">
        <v>569</v>
      </c>
      <c r="X1" s="220" t="s">
        <v>181</v>
      </c>
    </row>
    <row r="2" spans="1:27" s="220" customFormat="1" ht="37.5" hidden="1">
      <c r="G2" s="221"/>
      <c r="L2" s="222" t="s">
        <v>568</v>
      </c>
      <c r="V2" s="220" t="s">
        <v>178</v>
      </c>
      <c r="W2" s="223" t="s">
        <v>444</v>
      </c>
      <c r="X2" s="220" t="s">
        <v>182</v>
      </c>
    </row>
    <row r="3" spans="1:27" s="220" customFormat="1" ht="25" hidden="1">
      <c r="G3" s="221"/>
      <c r="L3" s="222" t="s">
        <v>568</v>
      </c>
      <c r="V3" s="220" t="s">
        <v>179</v>
      </c>
      <c r="W3" s="223" t="s">
        <v>445</v>
      </c>
      <c r="X3" s="220" t="s">
        <v>183</v>
      </c>
    </row>
    <row r="4" spans="1:27" s="220" customFormat="1" hidden="1">
      <c r="G4" s="221"/>
      <c r="L4" s="222" t="s">
        <v>568</v>
      </c>
      <c r="V4" s="220" t="s">
        <v>180</v>
      </c>
      <c r="W4" s="223" t="s">
        <v>446</v>
      </c>
    </row>
    <row r="5" spans="1:27" s="220" customFormat="1" hidden="1">
      <c r="G5" s="221"/>
      <c r="L5" s="222" t="s">
        <v>568</v>
      </c>
      <c r="V5" s="220" t="s">
        <v>433</v>
      </c>
      <c r="W5" s="223" t="s">
        <v>447</v>
      </c>
    </row>
    <row r="6" spans="1:27" s="220" customFormat="1" hidden="1">
      <c r="G6" s="221"/>
      <c r="L6" s="222" t="s">
        <v>568</v>
      </c>
      <c r="W6" s="223" t="s">
        <v>448</v>
      </c>
    </row>
    <row r="7" spans="1:27" s="220" customFormat="1" hidden="1">
      <c r="G7" s="221"/>
      <c r="L7" s="222" t="s">
        <v>568</v>
      </c>
      <c r="W7" s="223" t="s">
        <v>439</v>
      </c>
    </row>
    <row r="8" spans="1:27" s="171" customFormat="1" ht="27" customHeight="1" thickBot="1">
      <c r="A8" s="170" t="s">
        <v>570</v>
      </c>
      <c r="B8" s="172"/>
      <c r="C8" s="170"/>
      <c r="D8" s="224"/>
      <c r="E8" s="224"/>
      <c r="F8" s="171" t="s">
        <v>571</v>
      </c>
      <c r="L8" s="170" t="s">
        <v>572</v>
      </c>
      <c r="M8" s="172"/>
      <c r="P8" s="172"/>
      <c r="Q8" s="172"/>
      <c r="R8" s="172"/>
      <c r="S8" s="172"/>
      <c r="T8" s="172"/>
      <c r="U8" s="172"/>
      <c r="V8" s="172"/>
    </row>
    <row r="9" spans="1:27" s="171" customFormat="1" ht="40.5" customHeight="1" thickBot="1">
      <c r="A9" s="170"/>
      <c r="B9" s="225"/>
      <c r="C9" s="226" t="s">
        <v>573</v>
      </c>
      <c r="D9" s="227"/>
      <c r="E9" s="228"/>
      <c r="F9" s="517" t="s">
        <v>574</v>
      </c>
      <c r="G9" s="518"/>
      <c r="H9" s="518"/>
      <c r="I9" s="518"/>
      <c r="J9" s="519"/>
      <c r="K9" s="229"/>
      <c r="L9" s="170" t="s">
        <v>575</v>
      </c>
      <c r="M9" s="172"/>
      <c r="P9" s="172"/>
      <c r="Q9" s="172"/>
      <c r="R9" s="172"/>
      <c r="S9" s="172"/>
      <c r="T9" s="172"/>
      <c r="U9" s="172"/>
      <c r="V9" s="170"/>
    </row>
    <row r="10" spans="1:27" s="174" customFormat="1" ht="26.25" customHeight="1" thickBot="1">
      <c r="A10" s="230"/>
      <c r="B10" s="231" t="s">
        <v>176</v>
      </c>
      <c r="C10" s="232" t="s">
        <v>576</v>
      </c>
      <c r="D10" s="233" t="s">
        <v>173</v>
      </c>
      <c r="E10" s="233" t="s">
        <v>432</v>
      </c>
      <c r="F10" s="234" t="s">
        <v>441</v>
      </c>
      <c r="G10" s="234" t="s">
        <v>442</v>
      </c>
      <c r="H10" s="234" t="s">
        <v>577</v>
      </c>
      <c r="I10" s="234" t="s">
        <v>578</v>
      </c>
      <c r="J10" s="235" t="s">
        <v>84</v>
      </c>
      <c r="K10" s="236" t="s">
        <v>579</v>
      </c>
      <c r="L10" s="237" t="s">
        <v>580</v>
      </c>
      <c r="M10" s="173" t="s">
        <v>268</v>
      </c>
      <c r="N10" s="173" t="s">
        <v>20</v>
      </c>
      <c r="O10" s="173" t="s">
        <v>59</v>
      </c>
      <c r="P10" s="173" t="s">
        <v>172</v>
      </c>
      <c r="Q10" s="173" t="s">
        <v>174</v>
      </c>
      <c r="R10" s="173" t="s">
        <v>581</v>
      </c>
      <c r="S10" s="173" t="s">
        <v>175</v>
      </c>
      <c r="T10" s="173" t="s">
        <v>582</v>
      </c>
      <c r="U10" s="173" t="s">
        <v>583</v>
      </c>
      <c r="W10" s="174" t="s">
        <v>443</v>
      </c>
      <c r="X10" s="238"/>
    </row>
    <row r="11" spans="1:27" s="242" customFormat="1" ht="117.75" customHeight="1">
      <c r="A11" s="238">
        <v>1</v>
      </c>
      <c r="B11" s="239"/>
      <c r="C11" s="83" t="s">
        <v>1272</v>
      </c>
      <c r="D11" s="238"/>
      <c r="E11" s="238"/>
      <c r="F11" s="240"/>
      <c r="G11" s="241"/>
      <c r="H11" s="240"/>
      <c r="I11" s="240"/>
      <c r="J11" s="240"/>
      <c r="K11" s="240"/>
      <c r="L11" s="83" t="s">
        <v>1272</v>
      </c>
      <c r="M11" s="83" t="s">
        <v>1273</v>
      </c>
      <c r="N11" s="83" t="s">
        <v>1274</v>
      </c>
      <c r="O11" s="83">
        <v>3148.4</v>
      </c>
      <c r="P11" s="83" t="s">
        <v>179</v>
      </c>
      <c r="Q11" s="83" t="s">
        <v>1275</v>
      </c>
      <c r="R11" s="238" t="s">
        <v>1276</v>
      </c>
      <c r="S11" s="83" t="s">
        <v>1277</v>
      </c>
      <c r="T11" s="83" t="s">
        <v>1455</v>
      </c>
      <c r="U11" s="82" t="s">
        <v>1456</v>
      </c>
      <c r="V11" s="426"/>
      <c r="W11" s="83" t="s">
        <v>439</v>
      </c>
      <c r="X11" s="82"/>
      <c r="AA11" s="238"/>
    </row>
    <row r="12" spans="1:27" ht="12.75" customHeight="1">
      <c r="A12" s="83">
        <v>2</v>
      </c>
      <c r="B12" s="82"/>
      <c r="C12" s="83"/>
      <c r="D12" s="83"/>
      <c r="E12" s="83"/>
      <c r="F12" s="83"/>
      <c r="G12" s="243"/>
      <c r="H12" s="83"/>
      <c r="I12" s="83"/>
      <c r="J12" s="83"/>
      <c r="K12" s="83"/>
      <c r="L12" s="83"/>
      <c r="M12" s="83"/>
      <c r="N12" s="83"/>
      <c r="O12" s="83"/>
      <c r="P12" s="83"/>
      <c r="Q12" s="83"/>
      <c r="R12" s="238"/>
      <c r="S12" s="83"/>
      <c r="T12" s="83"/>
      <c r="U12" s="82"/>
    </row>
    <row r="13" spans="1:27" ht="12.75" customHeight="1">
      <c r="A13" s="83">
        <v>3</v>
      </c>
      <c r="B13" s="82"/>
      <c r="C13" s="83"/>
      <c r="D13" s="83"/>
      <c r="E13" s="83"/>
      <c r="F13" s="83"/>
      <c r="G13" s="243"/>
      <c r="H13" s="83"/>
      <c r="I13" s="83"/>
      <c r="J13" s="83"/>
      <c r="K13" s="83"/>
      <c r="L13" s="83"/>
      <c r="M13" s="83"/>
      <c r="N13" s="83"/>
      <c r="O13" s="83"/>
      <c r="P13" s="83"/>
      <c r="Q13" s="83"/>
      <c r="R13" s="238"/>
      <c r="S13" s="83"/>
      <c r="T13" s="83"/>
      <c r="U13" s="82"/>
    </row>
    <row r="14" spans="1:27" ht="12.75" customHeight="1">
      <c r="A14" s="83">
        <v>4</v>
      </c>
      <c r="B14" s="82"/>
      <c r="C14" s="83"/>
      <c r="D14" s="83"/>
      <c r="E14" s="83"/>
      <c r="F14" s="83"/>
      <c r="G14" s="243"/>
      <c r="H14" s="83"/>
      <c r="I14" s="83"/>
      <c r="J14" s="83"/>
      <c r="K14" s="83"/>
      <c r="L14" s="83"/>
      <c r="M14" s="83"/>
      <c r="N14" s="83"/>
      <c r="O14" s="83"/>
      <c r="P14" s="83"/>
      <c r="Q14" s="83"/>
      <c r="R14" s="238"/>
      <c r="S14" s="83"/>
      <c r="T14" s="83"/>
      <c r="U14" s="82"/>
    </row>
    <row r="15" spans="1:27" ht="12.75" customHeight="1">
      <c r="A15" s="83">
        <v>5</v>
      </c>
      <c r="B15" s="82"/>
      <c r="C15" s="83"/>
      <c r="D15" s="83"/>
      <c r="E15" s="83"/>
      <c r="F15" s="83"/>
      <c r="G15" s="243"/>
      <c r="H15" s="83"/>
      <c r="I15" s="83"/>
      <c r="J15" s="83"/>
      <c r="K15" s="83"/>
      <c r="L15" s="83"/>
      <c r="M15" s="83"/>
      <c r="N15" s="83"/>
      <c r="O15" s="83"/>
      <c r="P15" s="83"/>
      <c r="Q15" s="83"/>
      <c r="R15" s="238"/>
      <c r="S15" s="83"/>
      <c r="T15" s="83"/>
      <c r="U15" s="82"/>
    </row>
    <row r="16" spans="1:27" ht="12.75" customHeight="1">
      <c r="A16" s="83">
        <v>6</v>
      </c>
      <c r="B16" s="82"/>
      <c r="C16" s="83"/>
      <c r="D16" s="83"/>
      <c r="E16" s="83"/>
      <c r="F16" s="83"/>
      <c r="G16" s="243"/>
      <c r="H16" s="83"/>
      <c r="I16" s="83"/>
      <c r="J16" s="83"/>
      <c r="K16" s="83"/>
      <c r="L16" s="83"/>
      <c r="M16" s="83"/>
      <c r="N16" s="83"/>
      <c r="O16" s="83"/>
      <c r="P16" s="83"/>
      <c r="Q16" s="83"/>
      <c r="R16" s="238"/>
      <c r="S16" s="83"/>
      <c r="T16" s="83"/>
      <c r="U16" s="82"/>
    </row>
    <row r="17" spans="1:21" ht="12.75" customHeight="1">
      <c r="A17" s="83">
        <v>7</v>
      </c>
      <c r="B17" s="82"/>
      <c r="C17" s="83"/>
      <c r="D17" s="83"/>
      <c r="E17" s="83"/>
      <c r="F17" s="83"/>
      <c r="G17" s="243"/>
      <c r="H17" s="83"/>
      <c r="I17" s="83"/>
      <c r="J17" s="83"/>
      <c r="K17" s="83"/>
      <c r="L17" s="83"/>
      <c r="M17" s="83"/>
      <c r="N17" s="83"/>
      <c r="O17" s="83"/>
      <c r="P17" s="83"/>
      <c r="Q17" s="83"/>
      <c r="R17" s="238"/>
      <c r="S17" s="83"/>
      <c r="T17" s="83"/>
      <c r="U17" s="82"/>
    </row>
    <row r="18" spans="1:21" ht="12.75" customHeight="1">
      <c r="A18" s="83">
        <v>8</v>
      </c>
      <c r="B18" s="82"/>
      <c r="C18" s="83"/>
      <c r="D18" s="83"/>
      <c r="E18" s="83"/>
      <c r="F18" s="83"/>
      <c r="G18" s="243"/>
      <c r="H18" s="83"/>
      <c r="I18" s="83"/>
      <c r="J18" s="83"/>
      <c r="K18" s="83"/>
      <c r="L18" s="83"/>
      <c r="M18" s="83"/>
      <c r="N18" s="83"/>
      <c r="O18" s="83"/>
      <c r="P18" s="83"/>
      <c r="Q18" s="83"/>
      <c r="R18" s="238"/>
      <c r="S18" s="83"/>
      <c r="T18" s="83"/>
      <c r="U18" s="82"/>
    </row>
    <row r="19" spans="1:21" ht="12.75" customHeight="1">
      <c r="A19" s="83">
        <v>9</v>
      </c>
      <c r="B19" s="82"/>
      <c r="C19" s="83"/>
      <c r="D19" s="83"/>
      <c r="E19" s="83"/>
      <c r="F19" s="83"/>
      <c r="G19" s="243"/>
      <c r="H19" s="83"/>
      <c r="I19" s="83"/>
      <c r="J19" s="83"/>
      <c r="K19" s="83"/>
      <c r="L19" s="83"/>
      <c r="M19" s="83"/>
      <c r="N19" s="83"/>
      <c r="O19" s="83"/>
      <c r="P19" s="83"/>
      <c r="Q19" s="83"/>
      <c r="R19" s="238"/>
      <c r="S19" s="83"/>
      <c r="T19" s="83"/>
      <c r="U19" s="82"/>
    </row>
    <row r="20" spans="1:21" ht="12.75" customHeight="1">
      <c r="A20" s="83">
        <v>10</v>
      </c>
      <c r="B20" s="82"/>
      <c r="C20" s="83"/>
      <c r="D20" s="83"/>
      <c r="E20" s="83"/>
      <c r="F20" s="83"/>
      <c r="G20" s="243"/>
      <c r="H20" s="83"/>
      <c r="I20" s="83"/>
      <c r="J20" s="83"/>
      <c r="K20" s="83"/>
      <c r="L20" s="83"/>
      <c r="M20" s="83"/>
      <c r="N20" s="83"/>
      <c r="O20" s="83"/>
      <c r="P20" s="83"/>
      <c r="Q20" s="83"/>
      <c r="R20" s="238"/>
      <c r="S20" s="83"/>
      <c r="T20" s="83"/>
      <c r="U20" s="82"/>
    </row>
    <row r="21" spans="1:21" ht="12.75" customHeight="1">
      <c r="A21" s="83">
        <v>11</v>
      </c>
      <c r="B21" s="82"/>
      <c r="C21" s="83"/>
      <c r="D21" s="83"/>
      <c r="E21" s="83"/>
      <c r="F21" s="83"/>
      <c r="G21" s="243"/>
      <c r="H21" s="83"/>
      <c r="I21" s="83"/>
      <c r="J21" s="83"/>
      <c r="K21" s="83"/>
      <c r="L21" s="83"/>
      <c r="M21" s="83"/>
      <c r="N21" s="83"/>
      <c r="O21" s="83"/>
      <c r="P21" s="83"/>
      <c r="Q21" s="83"/>
      <c r="R21" s="238"/>
      <c r="S21" s="83"/>
      <c r="T21" s="83"/>
      <c r="U21" s="82"/>
    </row>
    <row r="22" spans="1:21" ht="12.75" customHeight="1">
      <c r="A22" s="83">
        <v>12</v>
      </c>
      <c r="B22" s="82"/>
      <c r="C22" s="83"/>
      <c r="D22" s="83"/>
      <c r="E22" s="83"/>
      <c r="F22" s="83"/>
      <c r="G22" s="243"/>
      <c r="H22" s="83"/>
      <c r="I22" s="83"/>
      <c r="J22" s="83"/>
      <c r="K22" s="83"/>
      <c r="L22" s="83"/>
      <c r="M22" s="83"/>
      <c r="N22" s="83"/>
      <c r="O22" s="83"/>
      <c r="P22" s="83"/>
      <c r="Q22" s="83"/>
      <c r="R22" s="238"/>
      <c r="S22" s="83"/>
      <c r="T22" s="83"/>
      <c r="U22" s="82"/>
    </row>
    <row r="23" spans="1:21" ht="12.75" customHeight="1">
      <c r="A23" s="83">
        <v>13</v>
      </c>
      <c r="B23" s="82"/>
      <c r="C23" s="83"/>
      <c r="D23" s="83"/>
      <c r="E23" s="83"/>
      <c r="F23" s="83"/>
      <c r="G23" s="243"/>
      <c r="H23" s="83"/>
      <c r="I23" s="83"/>
      <c r="J23" s="83"/>
      <c r="K23" s="83"/>
      <c r="L23" s="83"/>
      <c r="M23" s="83"/>
      <c r="N23" s="83"/>
      <c r="O23" s="83"/>
      <c r="P23" s="83"/>
      <c r="Q23" s="83"/>
      <c r="R23" s="238"/>
      <c r="S23" s="83"/>
      <c r="T23" s="83"/>
      <c r="U23" s="82"/>
    </row>
    <row r="24" spans="1:21">
      <c r="A24" s="83">
        <v>14</v>
      </c>
      <c r="B24" s="82"/>
      <c r="C24" s="83"/>
      <c r="D24" s="83"/>
      <c r="E24" s="83"/>
      <c r="F24" s="83"/>
      <c r="G24" s="243"/>
      <c r="H24" s="83"/>
      <c r="I24" s="83"/>
      <c r="J24" s="83"/>
      <c r="K24" s="83"/>
      <c r="L24" s="83"/>
      <c r="M24" s="83"/>
      <c r="N24" s="83"/>
      <c r="O24" s="83"/>
      <c r="P24" s="83"/>
      <c r="Q24" s="83"/>
      <c r="R24" s="238"/>
      <c r="S24" s="83"/>
      <c r="T24" s="83"/>
      <c r="U24" s="82"/>
    </row>
    <row r="25" spans="1:21">
      <c r="A25" s="83">
        <v>15</v>
      </c>
      <c r="B25" s="82"/>
      <c r="C25" s="83"/>
      <c r="D25" s="83"/>
      <c r="E25" s="83"/>
      <c r="F25" s="83"/>
      <c r="G25" s="243"/>
      <c r="H25" s="83"/>
      <c r="I25" s="83"/>
      <c r="J25" s="83"/>
      <c r="K25" s="83"/>
      <c r="L25" s="83"/>
      <c r="M25" s="83"/>
      <c r="N25" s="83"/>
      <c r="O25" s="83"/>
      <c r="P25" s="83"/>
      <c r="Q25" s="83"/>
      <c r="R25" s="238"/>
      <c r="S25" s="83"/>
      <c r="T25" s="83"/>
      <c r="U25" s="82"/>
    </row>
    <row r="26" spans="1:21">
      <c r="A26" s="83">
        <v>16</v>
      </c>
      <c r="B26" s="82"/>
      <c r="C26" s="83"/>
      <c r="D26" s="83"/>
      <c r="E26" s="83"/>
      <c r="F26" s="83"/>
      <c r="G26" s="243"/>
      <c r="H26" s="83"/>
      <c r="I26" s="83"/>
      <c r="J26" s="83"/>
      <c r="K26" s="83"/>
      <c r="L26" s="83"/>
      <c r="M26" s="83"/>
      <c r="N26" s="83"/>
      <c r="O26" s="83"/>
      <c r="P26" s="83"/>
      <c r="Q26" s="83"/>
      <c r="R26" s="238"/>
      <c r="S26" s="83"/>
      <c r="T26" s="83"/>
      <c r="U26" s="82"/>
    </row>
    <row r="27" spans="1:21">
      <c r="A27" s="83">
        <v>17</v>
      </c>
      <c r="B27" s="82"/>
      <c r="C27" s="83"/>
      <c r="D27" s="83"/>
      <c r="E27" s="83"/>
      <c r="F27" s="83"/>
      <c r="G27" s="243"/>
      <c r="H27" s="83"/>
      <c r="I27" s="83"/>
      <c r="J27" s="83"/>
      <c r="K27" s="83"/>
      <c r="L27" s="83"/>
      <c r="M27" s="83"/>
      <c r="N27" s="83"/>
      <c r="O27" s="83"/>
      <c r="P27" s="83"/>
      <c r="Q27" s="83"/>
      <c r="R27" s="238"/>
      <c r="S27" s="83"/>
      <c r="T27" s="83"/>
      <c r="U27" s="82"/>
    </row>
    <row r="28" spans="1:21">
      <c r="A28" s="83">
        <v>18</v>
      </c>
      <c r="B28" s="82"/>
      <c r="C28" s="83"/>
      <c r="D28" s="83"/>
      <c r="E28" s="83"/>
      <c r="F28" s="83"/>
      <c r="G28" s="243"/>
      <c r="H28" s="83"/>
      <c r="I28" s="83"/>
      <c r="J28" s="83"/>
      <c r="K28" s="83"/>
      <c r="L28" s="83"/>
      <c r="M28" s="83"/>
      <c r="N28" s="83"/>
      <c r="O28" s="83"/>
      <c r="P28" s="83"/>
      <c r="Q28" s="83"/>
      <c r="R28" s="238"/>
      <c r="S28" s="83"/>
      <c r="T28" s="83"/>
      <c r="U28" s="82"/>
    </row>
    <row r="29" spans="1:21">
      <c r="A29" s="83">
        <v>19</v>
      </c>
      <c r="B29" s="82"/>
      <c r="C29" s="83"/>
      <c r="D29" s="83"/>
      <c r="E29" s="83"/>
      <c r="F29" s="83"/>
      <c r="G29" s="243"/>
      <c r="H29" s="83"/>
      <c r="I29" s="83"/>
      <c r="J29" s="83"/>
      <c r="K29" s="83"/>
      <c r="L29" s="83"/>
      <c r="M29" s="83"/>
      <c r="N29" s="83"/>
      <c r="O29" s="83"/>
      <c r="P29" s="83"/>
      <c r="Q29" s="83"/>
      <c r="R29" s="238"/>
      <c r="S29" s="83"/>
      <c r="T29" s="83"/>
      <c r="U29" s="82"/>
    </row>
    <row r="30" spans="1:21">
      <c r="A30" s="83">
        <v>20</v>
      </c>
      <c r="B30" s="82"/>
      <c r="C30" s="85"/>
      <c r="D30" s="83"/>
      <c r="E30" s="83"/>
      <c r="F30" s="83"/>
      <c r="G30" s="243"/>
      <c r="H30" s="83"/>
      <c r="I30" s="83"/>
      <c r="J30" s="83"/>
      <c r="K30" s="85"/>
      <c r="L30" s="83"/>
      <c r="M30" s="83"/>
      <c r="N30" s="83"/>
      <c r="O30" s="83"/>
      <c r="P30" s="83"/>
      <c r="Q30" s="83"/>
      <c r="R30" s="238"/>
      <c r="S30" s="83"/>
      <c r="T30" s="83"/>
      <c r="U30" s="82"/>
    </row>
    <row r="31" spans="1:21">
      <c r="A31" s="85" t="s">
        <v>184</v>
      </c>
      <c r="R31" s="238"/>
    </row>
  </sheetData>
  <autoFilter ref="A2:K2" xr:uid="{00000000-0009-0000-0000-00000C000000}"/>
  <mergeCells count="1">
    <mergeCell ref="F9:J9"/>
  </mergeCells>
  <phoneticPr fontId="8" type="noConversion"/>
  <dataValidations count="8">
    <dataValidation type="list" allowBlank="1" showInputMessage="1" showErrorMessage="1" sqref="N12:N29" xr:uid="{00000000-0002-0000-0C00-000000000000}">
      <formula1>$X$1:$X$3</formula1>
    </dataValidation>
    <dataValidation type="list" allowBlank="1" showInputMessage="1" showErrorMessage="1" sqref="P12:P29" xr:uid="{00000000-0002-0000-0C00-000001000000}">
      <formula1>$V$2:$V$5</formula1>
    </dataValidation>
    <dataValidation type="list" allowBlank="1" showInputMessage="1" showErrorMessage="1" sqref="R12:R31" xr:uid="{00000000-0002-0000-0C00-000002000000}">
      <formula1>$X$10:$X$11</formula1>
    </dataValidation>
    <dataValidation type="list" allowBlank="1" showInputMessage="1" showErrorMessage="1" sqref="R11" xr:uid="{764D7ADC-BFA8-4496-8A40-61CC2DF0C196}">
      <formula1>$AA$10:$AA$11</formula1>
    </dataValidation>
    <dataValidation type="list" allowBlank="1" showInputMessage="1" showErrorMessage="1" sqref="V11" xr:uid="{1F5D3831-B1A2-4EDF-8493-715FFC5AFD2A}">
      <formula1>$AA$12:$AA$30</formula1>
    </dataValidation>
    <dataValidation type="list" allowBlank="1" showInputMessage="1" showErrorMessage="1" sqref="N11" xr:uid="{3BB69FCD-264D-4463-8710-2B5A0AF184CB}">
      <formula1>$AA$1:$AA$3</formula1>
    </dataValidation>
    <dataValidation type="list" allowBlank="1" showInputMessage="1" showErrorMessage="1" sqref="P11" xr:uid="{9A3C640D-C5ED-43A7-BCAD-09EC979C955E}">
      <formula1>$Y$2:$Y$5</formula1>
    </dataValidation>
    <dataValidation type="list" allowBlank="1" showInputMessage="1" showErrorMessage="1" sqref="W11" xr:uid="{02D2708A-A838-4FEE-BE61-E32646958E6E}">
      <formula1>$Z$2:$Z$7</formula1>
    </dataValidation>
  </dataValidations>
  <pageMargins left="0.75" right="0.75" top="1" bottom="1" header="0.5" footer="0.5"/>
  <pageSetup paperSize="9" orientation="landscape"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B43"/>
  <sheetViews>
    <sheetView view="pageBreakPreview" zoomScaleNormal="100" zoomScaleSheetLayoutView="100" workbookViewId="0">
      <selection activeCell="G36" sqref="G36"/>
    </sheetView>
  </sheetViews>
  <sheetFormatPr defaultColWidth="9" defaultRowHeight="12.5"/>
  <cols>
    <col min="1" max="1" width="40.453125" style="43" customWidth="1"/>
    <col min="2" max="2" width="46.453125" style="43" customWidth="1"/>
    <col min="3" max="16384" width="9" style="37"/>
  </cols>
  <sheetData>
    <row r="1" spans="1:2" ht="163.5" customHeight="1">
      <c r="A1" s="87"/>
      <c r="B1" s="35" t="s">
        <v>539</v>
      </c>
    </row>
    <row r="2" spans="1:2" ht="14">
      <c r="A2" s="88" t="s">
        <v>39</v>
      </c>
      <c r="B2" s="89"/>
    </row>
    <row r="3" spans="1:2" ht="14">
      <c r="A3" s="90" t="s">
        <v>40</v>
      </c>
      <c r="B3" s="91" t="str">
        <f>Cover!D3</f>
        <v>The Crown Estate</v>
      </c>
    </row>
    <row r="4" spans="1:2" ht="14">
      <c r="A4" s="90" t="s">
        <v>41</v>
      </c>
      <c r="B4" s="91" t="str">
        <f>Cover!D8</f>
        <v>SA-PEFC-FM-002666</v>
      </c>
    </row>
    <row r="5" spans="1:2" ht="14">
      <c r="A5" s="90" t="s">
        <v>84</v>
      </c>
      <c r="B5" s="91" t="s">
        <v>709</v>
      </c>
    </row>
    <row r="6" spans="1:2" ht="14">
      <c r="A6" s="90" t="s">
        <v>42</v>
      </c>
      <c r="B6" s="91">
        <v>1</v>
      </c>
    </row>
    <row r="7" spans="1:2" ht="14">
      <c r="A7" s="90" t="s">
        <v>43</v>
      </c>
      <c r="B7" s="91">
        <f>'1 Basic info'!$D$89</f>
        <v>3148.4</v>
      </c>
    </row>
    <row r="8" spans="1:2" ht="14">
      <c r="A8" s="92" t="s">
        <v>158</v>
      </c>
      <c r="B8" s="93" t="s">
        <v>731</v>
      </c>
    </row>
    <row r="9" spans="1:2" ht="14">
      <c r="A9" s="52"/>
      <c r="B9" s="52"/>
    </row>
    <row r="10" spans="1:2" ht="14">
      <c r="A10" s="88" t="s">
        <v>159</v>
      </c>
      <c r="B10" s="89"/>
    </row>
    <row r="11" spans="1:2" ht="14">
      <c r="A11" s="90" t="s">
        <v>160</v>
      </c>
      <c r="B11" s="433" t="s">
        <v>10</v>
      </c>
    </row>
    <row r="12" spans="1:2" ht="14">
      <c r="A12" s="90" t="s">
        <v>161</v>
      </c>
      <c r="B12" s="433" t="s">
        <v>1462</v>
      </c>
    </row>
    <row r="13" spans="1:2" ht="14">
      <c r="A13" s="90" t="s">
        <v>206</v>
      </c>
      <c r="B13" s="433" t="s">
        <v>1566</v>
      </c>
    </row>
    <row r="14" spans="1:2" ht="28">
      <c r="A14" s="434" t="s">
        <v>540</v>
      </c>
      <c r="B14" s="433"/>
    </row>
    <row r="15" spans="1:2" ht="14">
      <c r="A15" s="52"/>
      <c r="B15" s="52"/>
    </row>
    <row r="16" spans="1:2" s="52" customFormat="1" ht="14">
      <c r="A16" s="88" t="s">
        <v>162</v>
      </c>
      <c r="B16" s="89"/>
    </row>
    <row r="17" spans="1:2" s="52" customFormat="1" ht="14">
      <c r="A17" s="90" t="s">
        <v>456</v>
      </c>
      <c r="B17" s="433">
        <v>0</v>
      </c>
    </row>
    <row r="18" spans="1:2" s="52" customFormat="1" ht="14">
      <c r="A18" s="90" t="s">
        <v>457</v>
      </c>
      <c r="B18" s="433">
        <v>0</v>
      </c>
    </row>
    <row r="19" spans="1:2" s="52" customFormat="1" ht="14">
      <c r="A19" s="90" t="s">
        <v>458</v>
      </c>
      <c r="B19" s="433">
        <v>0</v>
      </c>
    </row>
    <row r="20" spans="1:2" s="52" customFormat="1" ht="14">
      <c r="A20" s="90" t="s">
        <v>30</v>
      </c>
      <c r="B20" s="433">
        <v>0</v>
      </c>
    </row>
    <row r="21" spans="1:2" s="52" customFormat="1" ht="14">
      <c r="A21" s="90" t="s">
        <v>163</v>
      </c>
      <c r="B21" s="433">
        <v>0</v>
      </c>
    </row>
    <row r="22" spans="1:2" s="52" customFormat="1" ht="14">
      <c r="A22" s="92" t="s">
        <v>164</v>
      </c>
      <c r="B22" s="435"/>
    </row>
    <row r="23" spans="1:2" s="52" customFormat="1" ht="14"/>
    <row r="24" spans="1:2" s="52" customFormat="1" ht="14">
      <c r="A24" s="88" t="s">
        <v>165</v>
      </c>
      <c r="B24" s="94"/>
    </row>
    <row r="25" spans="1:2" s="52" customFormat="1" ht="42">
      <c r="A25" s="520" t="s">
        <v>166</v>
      </c>
      <c r="B25" s="96" t="s">
        <v>1567</v>
      </c>
    </row>
    <row r="26" spans="1:2" s="52" customFormat="1" ht="14">
      <c r="A26" s="521"/>
      <c r="B26" s="96"/>
    </row>
    <row r="27" spans="1:2" s="52" customFormat="1" ht="14">
      <c r="A27" s="90"/>
      <c r="B27" s="427"/>
    </row>
    <row r="28" spans="1:2" s="52" customFormat="1" ht="14">
      <c r="A28" s="92" t="s">
        <v>167</v>
      </c>
      <c r="B28" s="482">
        <v>45261</v>
      </c>
    </row>
    <row r="29" spans="1:2" s="52" customFormat="1" ht="14">
      <c r="B29" s="56"/>
    </row>
    <row r="30" spans="1:2" s="52" customFormat="1" ht="14">
      <c r="A30" s="88" t="s">
        <v>168</v>
      </c>
      <c r="B30" s="94"/>
    </row>
    <row r="31" spans="1:2" s="43" customFormat="1" ht="14">
      <c r="A31" s="521" t="s">
        <v>169</v>
      </c>
      <c r="B31" s="96" t="s">
        <v>1568</v>
      </c>
    </row>
    <row r="32" spans="1:2" s="43" customFormat="1" ht="14">
      <c r="A32" s="521"/>
      <c r="B32" s="95"/>
    </row>
    <row r="33" spans="1:2" s="43" customFormat="1" ht="14">
      <c r="A33" s="521"/>
      <c r="B33" s="175"/>
    </row>
    <row r="34" spans="1:2" s="43" customFormat="1" ht="45.75" customHeight="1">
      <c r="A34" s="90" t="s">
        <v>40</v>
      </c>
      <c r="B34" s="481" t="s">
        <v>1566</v>
      </c>
    </row>
    <row r="35" spans="1:2" s="43" customFormat="1" ht="58.5" customHeight="1">
      <c r="A35" s="96" t="s">
        <v>1544</v>
      </c>
      <c r="B35" s="481" t="s">
        <v>1566</v>
      </c>
    </row>
    <row r="36" spans="1:2" ht="14">
      <c r="A36" s="92" t="s">
        <v>167</v>
      </c>
      <c r="B36" s="436">
        <v>45278</v>
      </c>
    </row>
    <row r="37" spans="1:2" s="97" customFormat="1" ht="10.5" customHeight="1">
      <c r="A37" s="52"/>
      <c r="B37" s="52"/>
    </row>
    <row r="38" spans="1:2" s="97" customFormat="1" ht="10.5" customHeight="1">
      <c r="A38" s="522" t="s">
        <v>554</v>
      </c>
      <c r="B38" s="522"/>
    </row>
    <row r="39" spans="1:2" s="97" customFormat="1" ht="10.5">
      <c r="A39" s="497" t="s">
        <v>555</v>
      </c>
      <c r="B39" s="497"/>
    </row>
    <row r="40" spans="1:2" s="97" customFormat="1" ht="10.5">
      <c r="A40" s="497" t="s">
        <v>541</v>
      </c>
      <c r="B40" s="497"/>
    </row>
    <row r="41" spans="1:2" s="97" customFormat="1" ht="10.5">
      <c r="A41" s="98"/>
      <c r="B41" s="98"/>
    </row>
    <row r="42" spans="1:2" s="97" customFormat="1" ht="10.5">
      <c r="A42" s="497" t="s">
        <v>61</v>
      </c>
      <c r="B42" s="497"/>
    </row>
    <row r="43" spans="1:2">
      <c r="A43" s="497" t="s">
        <v>62</v>
      </c>
      <c r="B43" s="497"/>
    </row>
  </sheetData>
  <mergeCells count="7">
    <mergeCell ref="A43:B43"/>
    <mergeCell ref="A25:A26"/>
    <mergeCell ref="A42:B42"/>
    <mergeCell ref="A38:B38"/>
    <mergeCell ref="A39:B39"/>
    <mergeCell ref="A31:A33"/>
    <mergeCell ref="A40:B40"/>
  </mergeCells>
  <phoneticPr fontId="8" type="noConversion"/>
  <pageMargins left="0.75" right="0.75" top="1" bottom="1" header="0.5" footer="0.5"/>
  <pageSetup paperSize="9" scale="80" orientation="portrait" horizontalDpi="4294967294"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BN103"/>
  <sheetViews>
    <sheetView view="pageBreakPreview" zoomScaleNormal="100" zoomScaleSheetLayoutView="100" workbookViewId="0">
      <selection activeCell="B1" sqref="B1:C1"/>
    </sheetView>
  </sheetViews>
  <sheetFormatPr defaultColWidth="8" defaultRowHeight="12.5"/>
  <cols>
    <col min="1" max="2" width="23.453125" style="102" customWidth="1"/>
    <col min="3" max="3" width="15.453125" style="101" customWidth="1"/>
    <col min="4" max="4" width="24.453125" style="101" customWidth="1"/>
    <col min="5" max="12" width="8" style="101" customWidth="1"/>
    <col min="13" max="16384" width="8" style="102"/>
  </cols>
  <sheetData>
    <row r="1" spans="1:66" ht="143.25" customHeight="1">
      <c r="A1" s="218"/>
      <c r="B1" s="523" t="s">
        <v>396</v>
      </c>
      <c r="C1" s="523"/>
      <c r="D1" s="99"/>
      <c r="E1" s="100"/>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row>
    <row r="2" spans="1:66" ht="9.75" customHeight="1">
      <c r="A2" s="103"/>
      <c r="B2" s="103"/>
      <c r="C2" s="104"/>
      <c r="D2" s="104"/>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row>
    <row r="3" spans="1:66">
      <c r="A3" s="524" t="s">
        <v>285</v>
      </c>
      <c r="B3" s="524"/>
      <c r="C3" s="524"/>
      <c r="D3" s="524"/>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row>
    <row r="4" spans="1:66" ht="14.25" customHeight="1">
      <c r="A4" s="524"/>
      <c r="B4" s="524"/>
      <c r="C4" s="524"/>
      <c r="D4" s="524"/>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row>
    <row r="5" spans="1:66" ht="25.5" customHeight="1">
      <c r="A5" s="524" t="s">
        <v>393</v>
      </c>
      <c r="B5" s="524"/>
      <c r="C5" s="524"/>
      <c r="D5" s="524"/>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row>
    <row r="6" spans="1:66" ht="14">
      <c r="A6" s="525" t="s">
        <v>39</v>
      </c>
      <c r="B6" s="525"/>
      <c r="C6" s="525"/>
      <c r="D6" s="105"/>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row>
    <row r="7" spans="1:66" ht="14">
      <c r="A7" s="105" t="s">
        <v>40</v>
      </c>
      <c r="B7" s="527" t="str">
        <f>'1 Basic info'!$C$8</f>
        <v>The Crown Estate</v>
      </c>
      <c r="C7" s="527"/>
      <c r="D7" s="527"/>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row>
    <row r="8" spans="1:66" ht="14">
      <c r="A8" s="105" t="s">
        <v>134</v>
      </c>
      <c r="B8" s="527" t="str">
        <f>'1 Basic info'!$C$12</f>
        <v>The Estate Office, Windsor Great Park, Windsor, Berks, SL4 2HT</v>
      </c>
      <c r="C8" s="527"/>
      <c r="D8" s="527"/>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row>
    <row r="9" spans="1:66" ht="14">
      <c r="A9" s="105" t="s">
        <v>84</v>
      </c>
      <c r="B9" s="106" t="str">
        <f>'A11a Cert Decsn'!$B$5</f>
        <v>United Kingdom</v>
      </c>
      <c r="C9" s="106"/>
      <c r="D9" s="106"/>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row>
    <row r="10" spans="1:66" ht="14">
      <c r="A10" s="105" t="s">
        <v>41</v>
      </c>
      <c r="B10" s="527" t="str">
        <f>Cover!D8</f>
        <v>SA-PEFC-FM-002666</v>
      </c>
      <c r="C10" s="527"/>
      <c r="D10" s="106"/>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row>
    <row r="11" spans="1:66" ht="14">
      <c r="A11" s="105" t="s">
        <v>81</v>
      </c>
      <c r="B11" s="527" t="str">
        <f>'1 Basic info'!$C$22</f>
        <v>Single</v>
      </c>
      <c r="C11" s="527"/>
      <c r="D11" s="106"/>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row>
    <row r="12" spans="1:66" ht="14">
      <c r="A12" s="105" t="s">
        <v>135</v>
      </c>
      <c r="B12" s="437">
        <f>Cover!D10</f>
        <v>44475</v>
      </c>
      <c r="C12" s="106" t="s">
        <v>136</v>
      </c>
      <c r="D12" s="437">
        <f>Cover!D11</f>
        <v>46300</v>
      </c>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row>
    <row r="13" spans="1:66" ht="9.75" customHeight="1">
      <c r="A13" s="105"/>
      <c r="B13" s="106"/>
      <c r="C13" s="107"/>
      <c r="D13" s="106"/>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row>
    <row r="14" spans="1:66" ht="18" customHeight="1">
      <c r="A14" s="525" t="s">
        <v>137</v>
      </c>
      <c r="B14" s="525"/>
      <c r="C14" s="525"/>
      <c r="D14" s="525"/>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row>
    <row r="15" spans="1:66" s="111" customFormat="1" ht="14">
      <c r="A15" s="108" t="s">
        <v>286</v>
      </c>
      <c r="B15" s="109" t="s">
        <v>394</v>
      </c>
      <c r="C15" s="109" t="s">
        <v>138</v>
      </c>
      <c r="D15" s="109" t="s">
        <v>139</v>
      </c>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row>
    <row r="16" spans="1:66" s="113" customFormat="1" ht="20.25" customHeight="1">
      <c r="A16" s="394" t="s">
        <v>1278</v>
      </c>
      <c r="B16" s="394" t="s">
        <v>1279</v>
      </c>
      <c r="C16" s="394" t="s">
        <v>1280</v>
      </c>
      <c r="D16" s="394" t="s">
        <v>1281</v>
      </c>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row>
    <row r="17" spans="1:66" s="113" customFormat="1" ht="20.25" customHeight="1">
      <c r="A17" s="394" t="s">
        <v>1278</v>
      </c>
      <c r="B17" s="394" t="s">
        <v>304</v>
      </c>
      <c r="C17" s="394" t="s">
        <v>1282</v>
      </c>
      <c r="D17" s="394" t="s">
        <v>1281</v>
      </c>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row>
    <row r="18" spans="1:66" s="113" customFormat="1" ht="20.25" customHeight="1">
      <c r="A18" s="394" t="s">
        <v>1278</v>
      </c>
      <c r="B18" s="394" t="s">
        <v>1283</v>
      </c>
      <c r="C18" s="394">
        <v>14000</v>
      </c>
      <c r="D18" s="394">
        <v>1</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row>
    <row r="19" spans="1:66" ht="14">
      <c r="A19" s="106"/>
      <c r="B19" s="114"/>
      <c r="C19" s="106"/>
      <c r="D19" s="114"/>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1"/>
      <c r="BL19" s="101"/>
      <c r="BM19" s="101"/>
      <c r="BN19" s="101"/>
    </row>
    <row r="20" spans="1:66" ht="14">
      <c r="A20" s="115" t="s">
        <v>168</v>
      </c>
      <c r="B20" s="116"/>
      <c r="C20" s="117"/>
      <c r="D20" s="118"/>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row>
    <row r="21" spans="1:66" ht="15.75" customHeight="1">
      <c r="A21" s="528" t="s">
        <v>40</v>
      </c>
      <c r="B21" s="527"/>
      <c r="C21" s="529" t="s">
        <v>1459</v>
      </c>
      <c r="D21" s="530"/>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row>
    <row r="22" spans="1:66" ht="39" customHeight="1">
      <c r="A22" s="528" t="s">
        <v>170</v>
      </c>
      <c r="B22" s="527"/>
      <c r="C22" s="531"/>
      <c r="D22" s="532"/>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c r="BN22" s="101"/>
    </row>
    <row r="23" spans="1:66" ht="14">
      <c r="A23" s="533" t="s">
        <v>167</v>
      </c>
      <c r="B23" s="534"/>
      <c r="C23" s="536">
        <v>44469</v>
      </c>
      <c r="D23" s="537"/>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row>
    <row r="24" spans="1:66" ht="14">
      <c r="A24" s="105"/>
      <c r="B24" s="105"/>
      <c r="C24" s="107"/>
      <c r="D24" s="105"/>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row>
    <row r="25" spans="1:66">
      <c r="A25" s="535" t="s">
        <v>553</v>
      </c>
      <c r="B25" s="535"/>
      <c r="C25" s="535"/>
      <c r="D25" s="535"/>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row>
    <row r="26" spans="1:66">
      <c r="A26" s="526" t="s">
        <v>555</v>
      </c>
      <c r="B26" s="526"/>
      <c r="C26" s="526"/>
      <c r="D26" s="526"/>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row>
    <row r="27" spans="1:66">
      <c r="A27" s="526" t="s">
        <v>542</v>
      </c>
      <c r="B27" s="526"/>
      <c r="C27" s="526"/>
      <c r="D27" s="526"/>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1"/>
      <c r="BM27" s="101"/>
      <c r="BN27" s="101"/>
    </row>
    <row r="28" spans="1:66" ht="13.5" customHeight="1">
      <c r="A28" s="119"/>
      <c r="B28" s="119"/>
      <c r="C28" s="119"/>
      <c r="D28" s="119"/>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row>
    <row r="29" spans="1:66">
      <c r="A29" s="526" t="s">
        <v>61</v>
      </c>
      <c r="B29" s="526"/>
      <c r="C29" s="526"/>
      <c r="D29" s="526"/>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row>
    <row r="30" spans="1:66">
      <c r="A30" s="526" t="s">
        <v>62</v>
      </c>
      <c r="B30" s="526"/>
      <c r="C30" s="526"/>
      <c r="D30" s="526"/>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row>
    <row r="31" spans="1:66">
      <c r="A31" s="526" t="s">
        <v>381</v>
      </c>
      <c r="B31" s="526"/>
      <c r="C31" s="526"/>
      <c r="D31" s="526"/>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row>
    <row r="32" spans="1:66">
      <c r="A32" s="101"/>
      <c r="B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1"/>
      <c r="BM32" s="101"/>
      <c r="BN32" s="101"/>
    </row>
    <row r="33" spans="1:66">
      <c r="A33" s="101"/>
      <c r="B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row>
    <row r="34" spans="1:66">
      <c r="A34" s="101"/>
      <c r="B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row>
    <row r="35" spans="1:66">
      <c r="A35" s="101"/>
      <c r="B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row>
    <row r="36" spans="1:66" s="101" customFormat="1"/>
    <row r="37" spans="1:66" s="101" customFormat="1"/>
    <row r="38" spans="1:66" s="101" customFormat="1"/>
    <row r="39" spans="1:66" s="101" customFormat="1"/>
    <row r="40" spans="1:66" s="101" customFormat="1"/>
    <row r="41" spans="1:66" s="101" customFormat="1"/>
    <row r="42" spans="1:66" s="101" customFormat="1"/>
    <row r="43" spans="1:66" s="101" customFormat="1"/>
    <row r="44" spans="1:66" s="101" customFormat="1"/>
    <row r="45" spans="1:66" s="101" customFormat="1"/>
    <row r="46" spans="1:66" s="101" customFormat="1"/>
    <row r="47" spans="1:66" s="101" customFormat="1"/>
    <row r="48" spans="1:66" s="101" customFormat="1"/>
    <row r="49" spans="1:31" s="101" customFormat="1"/>
    <row r="50" spans="1:31" s="101" customFormat="1"/>
    <row r="51" spans="1:31" s="101" customFormat="1"/>
    <row r="52" spans="1:31" s="101" customFormat="1"/>
    <row r="53" spans="1:31" s="101" customFormat="1"/>
    <row r="54" spans="1:31" s="101" customFormat="1"/>
    <row r="55" spans="1:31">
      <c r="A55" s="101"/>
      <c r="B55" s="101"/>
      <c r="M55" s="101"/>
      <c r="N55" s="101"/>
      <c r="O55" s="101"/>
      <c r="P55" s="101"/>
      <c r="Q55" s="101"/>
      <c r="R55" s="101"/>
      <c r="S55" s="101"/>
      <c r="T55" s="101"/>
      <c r="U55" s="101"/>
      <c r="V55" s="101"/>
      <c r="W55" s="101"/>
      <c r="X55" s="101"/>
      <c r="Y55" s="101"/>
      <c r="Z55" s="101"/>
      <c r="AA55" s="101"/>
      <c r="AB55" s="101"/>
      <c r="AC55" s="101"/>
      <c r="AD55" s="101"/>
      <c r="AE55" s="101"/>
    </row>
    <row r="56" spans="1:31">
      <c r="A56" s="101"/>
      <c r="B56" s="101"/>
      <c r="M56" s="101"/>
      <c r="N56" s="101"/>
      <c r="O56" s="101"/>
      <c r="P56" s="101"/>
      <c r="Q56" s="101"/>
      <c r="R56" s="101"/>
      <c r="S56" s="101"/>
      <c r="T56" s="101"/>
      <c r="U56" s="101"/>
      <c r="V56" s="101"/>
      <c r="W56" s="101"/>
      <c r="X56" s="101"/>
      <c r="Y56" s="101"/>
      <c r="Z56" s="101"/>
      <c r="AA56" s="101"/>
      <c r="AB56" s="101"/>
      <c r="AC56" s="101"/>
      <c r="AD56" s="101"/>
      <c r="AE56" s="101"/>
    </row>
    <row r="57" spans="1:31">
      <c r="A57" s="101"/>
      <c r="B57" s="101"/>
      <c r="M57" s="101"/>
      <c r="N57" s="101"/>
      <c r="O57" s="101"/>
      <c r="P57" s="101"/>
      <c r="Q57" s="101"/>
      <c r="R57" s="101"/>
      <c r="S57" s="101"/>
      <c r="T57" s="101"/>
      <c r="U57" s="101"/>
      <c r="V57" s="101"/>
      <c r="W57" s="101"/>
      <c r="X57" s="101"/>
      <c r="Y57" s="101"/>
      <c r="Z57" s="101"/>
      <c r="AA57" s="101"/>
      <c r="AB57" s="101"/>
      <c r="AC57" s="101"/>
      <c r="AD57" s="101"/>
      <c r="AE57" s="101"/>
    </row>
    <row r="58" spans="1:31">
      <c r="A58" s="101"/>
      <c r="B58" s="101"/>
      <c r="M58" s="101"/>
      <c r="N58" s="101"/>
      <c r="O58" s="101"/>
      <c r="P58" s="101"/>
      <c r="Q58" s="101"/>
      <c r="R58" s="101"/>
      <c r="S58" s="101"/>
      <c r="T58" s="101"/>
      <c r="U58" s="101"/>
      <c r="V58" s="101"/>
      <c r="W58" s="101"/>
      <c r="X58" s="101"/>
      <c r="Y58" s="101"/>
      <c r="Z58" s="101"/>
      <c r="AA58" s="101"/>
      <c r="AB58" s="101"/>
      <c r="AC58" s="101"/>
      <c r="AD58" s="101"/>
      <c r="AE58" s="101"/>
    </row>
    <row r="59" spans="1:31">
      <c r="A59" s="101"/>
      <c r="B59" s="101"/>
      <c r="M59" s="101"/>
      <c r="N59" s="101"/>
      <c r="O59" s="101"/>
      <c r="P59" s="101"/>
      <c r="Q59" s="101"/>
      <c r="R59" s="101"/>
      <c r="S59" s="101"/>
      <c r="T59" s="101"/>
      <c r="U59" s="101"/>
      <c r="V59" s="101"/>
      <c r="W59" s="101"/>
      <c r="X59" s="101"/>
      <c r="Y59" s="101"/>
      <c r="Z59" s="101"/>
      <c r="AA59" s="101"/>
      <c r="AB59" s="101"/>
      <c r="AC59" s="101"/>
      <c r="AD59" s="101"/>
      <c r="AE59" s="101"/>
    </row>
    <row r="60" spans="1:31">
      <c r="A60" s="101"/>
      <c r="B60" s="101"/>
      <c r="M60" s="101"/>
      <c r="N60" s="101"/>
      <c r="O60" s="101"/>
      <c r="P60" s="101"/>
      <c r="Q60" s="101"/>
      <c r="R60" s="101"/>
      <c r="S60" s="101"/>
      <c r="T60" s="101"/>
      <c r="U60" s="101"/>
      <c r="V60" s="101"/>
      <c r="W60" s="101"/>
      <c r="X60" s="101"/>
      <c r="Y60" s="101"/>
      <c r="Z60" s="101"/>
      <c r="AA60" s="101"/>
      <c r="AB60" s="101"/>
      <c r="AC60" s="101"/>
      <c r="AD60" s="101"/>
      <c r="AE60" s="101"/>
    </row>
    <row r="61" spans="1:31">
      <c r="A61" s="101"/>
      <c r="B61" s="101"/>
      <c r="M61" s="101"/>
      <c r="N61" s="101"/>
      <c r="O61" s="101"/>
      <c r="P61" s="101"/>
      <c r="Q61" s="101"/>
      <c r="R61" s="101"/>
      <c r="S61" s="101"/>
      <c r="T61" s="101"/>
      <c r="U61" s="101"/>
      <c r="V61" s="101"/>
      <c r="W61" s="101"/>
      <c r="X61" s="101"/>
      <c r="Y61" s="101"/>
      <c r="Z61" s="101"/>
      <c r="AA61" s="101"/>
      <c r="AB61" s="101"/>
      <c r="AC61" s="101"/>
      <c r="AD61" s="101"/>
      <c r="AE61" s="101"/>
    </row>
    <row r="62" spans="1:31">
      <c r="A62" s="101"/>
      <c r="B62" s="101"/>
      <c r="M62" s="101"/>
      <c r="N62" s="101"/>
      <c r="O62" s="101"/>
      <c r="P62" s="101"/>
      <c r="Q62" s="101"/>
      <c r="R62" s="101"/>
      <c r="S62" s="101"/>
      <c r="T62" s="101"/>
      <c r="U62" s="101"/>
      <c r="V62" s="101"/>
      <c r="W62" s="101"/>
      <c r="X62" s="101"/>
      <c r="Y62" s="101"/>
      <c r="Z62" s="101"/>
      <c r="AA62" s="101"/>
      <c r="AB62" s="101"/>
      <c r="AC62" s="101"/>
      <c r="AD62" s="101"/>
      <c r="AE62" s="101"/>
    </row>
    <row r="63" spans="1:31">
      <c r="A63" s="101"/>
      <c r="B63" s="101"/>
      <c r="M63" s="101"/>
      <c r="N63" s="101"/>
      <c r="O63" s="101"/>
      <c r="P63" s="101"/>
      <c r="Q63" s="101"/>
      <c r="R63" s="101"/>
      <c r="S63" s="101"/>
      <c r="T63" s="101"/>
      <c r="U63" s="101"/>
      <c r="V63" s="101"/>
      <c r="W63" s="101"/>
      <c r="X63" s="101"/>
      <c r="Y63" s="101"/>
      <c r="Z63" s="101"/>
      <c r="AA63" s="101"/>
      <c r="AB63" s="101"/>
      <c r="AC63" s="101"/>
      <c r="AD63" s="101"/>
      <c r="AE63" s="101"/>
    </row>
    <row r="64" spans="1:31">
      <c r="A64" s="101"/>
      <c r="B64" s="101"/>
      <c r="M64" s="101"/>
      <c r="N64" s="101"/>
      <c r="O64" s="101"/>
      <c r="P64" s="101"/>
      <c r="Q64" s="101"/>
      <c r="R64" s="101"/>
      <c r="S64" s="101"/>
      <c r="T64" s="101"/>
      <c r="U64" s="101"/>
      <c r="V64" s="101"/>
      <c r="W64" s="101"/>
      <c r="X64" s="101"/>
      <c r="Y64" s="101"/>
      <c r="Z64" s="101"/>
      <c r="AA64" s="101"/>
      <c r="AB64" s="101"/>
      <c r="AC64" s="101"/>
      <c r="AD64" s="101"/>
      <c r="AE64" s="101"/>
    </row>
    <row r="65" spans="1:31">
      <c r="A65" s="101"/>
      <c r="B65" s="101"/>
      <c r="M65" s="101"/>
      <c r="N65" s="101"/>
      <c r="O65" s="101"/>
      <c r="P65" s="101"/>
      <c r="Q65" s="101"/>
      <c r="R65" s="101"/>
      <c r="S65" s="101"/>
      <c r="T65" s="101"/>
      <c r="U65" s="101"/>
      <c r="V65" s="101"/>
      <c r="W65" s="101"/>
      <c r="X65" s="101"/>
      <c r="Y65" s="101"/>
      <c r="Z65" s="101"/>
      <c r="AA65" s="101"/>
      <c r="AB65" s="101"/>
      <c r="AC65" s="101"/>
      <c r="AD65" s="101"/>
      <c r="AE65" s="101"/>
    </row>
    <row r="66" spans="1:31">
      <c r="A66" s="101"/>
      <c r="B66" s="101"/>
      <c r="M66" s="101"/>
      <c r="N66" s="101"/>
      <c r="O66" s="101"/>
      <c r="P66" s="101"/>
      <c r="Q66" s="101"/>
      <c r="R66" s="101"/>
      <c r="S66" s="101"/>
      <c r="T66" s="101"/>
      <c r="U66" s="101"/>
      <c r="V66" s="101"/>
      <c r="W66" s="101"/>
      <c r="X66" s="101"/>
      <c r="Y66" s="101"/>
      <c r="Z66" s="101"/>
      <c r="AA66" s="101"/>
      <c r="AB66" s="101"/>
      <c r="AC66" s="101"/>
      <c r="AD66" s="101"/>
      <c r="AE66" s="101"/>
    </row>
    <row r="67" spans="1:31">
      <c r="A67" s="101"/>
      <c r="B67" s="101"/>
      <c r="M67" s="101"/>
      <c r="N67" s="101"/>
      <c r="O67" s="101"/>
      <c r="P67" s="101"/>
      <c r="Q67" s="101"/>
      <c r="R67" s="101"/>
      <c r="S67" s="101"/>
      <c r="T67" s="101"/>
      <c r="U67" s="101"/>
      <c r="V67" s="101"/>
      <c r="W67" s="101"/>
      <c r="X67" s="101"/>
      <c r="Y67" s="101"/>
      <c r="Z67" s="101"/>
      <c r="AA67" s="101"/>
      <c r="AB67" s="101"/>
      <c r="AC67" s="101"/>
      <c r="AD67" s="101"/>
      <c r="AE67" s="101"/>
    </row>
    <row r="68" spans="1:31">
      <c r="A68" s="101"/>
      <c r="B68" s="101"/>
      <c r="M68" s="101"/>
      <c r="N68" s="101"/>
      <c r="O68" s="101"/>
      <c r="P68" s="101"/>
      <c r="Q68" s="101"/>
      <c r="R68" s="101"/>
      <c r="S68" s="101"/>
      <c r="T68" s="101"/>
      <c r="U68" s="101"/>
      <c r="V68" s="101"/>
      <c r="W68" s="101"/>
      <c r="X68" s="101"/>
      <c r="Y68" s="101"/>
      <c r="Z68" s="101"/>
      <c r="AA68" s="101"/>
      <c r="AB68" s="101"/>
      <c r="AC68" s="101"/>
      <c r="AD68" s="101"/>
      <c r="AE68" s="101"/>
    </row>
    <row r="69" spans="1:31">
      <c r="A69" s="101"/>
      <c r="B69" s="101"/>
      <c r="M69" s="101"/>
      <c r="N69" s="101"/>
      <c r="O69" s="101"/>
      <c r="P69" s="101"/>
      <c r="Q69" s="101"/>
      <c r="R69" s="101"/>
      <c r="S69" s="101"/>
      <c r="T69" s="101"/>
      <c r="U69" s="101"/>
      <c r="V69" s="101"/>
      <c r="W69" s="101"/>
      <c r="X69" s="101"/>
      <c r="Y69" s="101"/>
      <c r="Z69" s="101"/>
      <c r="AA69" s="101"/>
      <c r="AB69" s="101"/>
      <c r="AC69" s="101"/>
      <c r="AD69" s="101"/>
      <c r="AE69" s="101"/>
    </row>
    <row r="70" spans="1:31">
      <c r="A70" s="101"/>
      <c r="B70" s="101"/>
      <c r="M70" s="101"/>
      <c r="N70" s="101"/>
      <c r="O70" s="101"/>
      <c r="P70" s="101"/>
      <c r="Q70" s="101"/>
      <c r="R70" s="101"/>
      <c r="S70" s="101"/>
      <c r="T70" s="101"/>
      <c r="U70" s="101"/>
      <c r="V70" s="101"/>
      <c r="W70" s="101"/>
      <c r="X70" s="101"/>
      <c r="Y70" s="101"/>
      <c r="Z70" s="101"/>
      <c r="AA70" s="101"/>
      <c r="AB70" s="101"/>
      <c r="AC70" s="101"/>
      <c r="AD70" s="101"/>
      <c r="AE70" s="101"/>
    </row>
    <row r="71" spans="1:31">
      <c r="A71" s="101"/>
      <c r="B71" s="101"/>
      <c r="M71" s="101"/>
      <c r="N71" s="101"/>
      <c r="O71" s="101"/>
      <c r="P71" s="101"/>
      <c r="Q71" s="101"/>
      <c r="R71" s="101"/>
      <c r="S71" s="101"/>
      <c r="T71" s="101"/>
      <c r="U71" s="101"/>
      <c r="V71" s="101"/>
      <c r="W71" s="101"/>
      <c r="X71" s="101"/>
      <c r="Y71" s="101"/>
      <c r="Z71" s="101"/>
      <c r="AA71" s="101"/>
      <c r="AB71" s="101"/>
      <c r="AC71" s="101"/>
      <c r="AD71" s="101"/>
      <c r="AE71" s="101"/>
    </row>
    <row r="72" spans="1:31">
      <c r="A72" s="101"/>
      <c r="B72" s="101"/>
      <c r="M72" s="101"/>
      <c r="N72" s="101"/>
      <c r="O72" s="101"/>
      <c r="P72" s="101"/>
      <c r="Q72" s="101"/>
      <c r="R72" s="101"/>
      <c r="S72" s="101"/>
      <c r="T72" s="101"/>
      <c r="U72" s="101"/>
      <c r="V72" s="101"/>
      <c r="W72" s="101"/>
      <c r="X72" s="101"/>
      <c r="Y72" s="101"/>
      <c r="Z72" s="101"/>
      <c r="AA72" s="101"/>
      <c r="AB72" s="101"/>
      <c r="AC72" s="101"/>
      <c r="AD72" s="101"/>
      <c r="AE72" s="101"/>
    </row>
    <row r="73" spans="1:31">
      <c r="A73" s="101"/>
      <c r="B73" s="101"/>
      <c r="M73" s="101"/>
      <c r="N73" s="101"/>
      <c r="O73" s="101"/>
      <c r="P73" s="101"/>
      <c r="Q73" s="101"/>
      <c r="R73" s="101"/>
      <c r="S73" s="101"/>
      <c r="T73" s="101"/>
      <c r="U73" s="101"/>
      <c r="V73" s="101"/>
      <c r="W73" s="101"/>
      <c r="X73" s="101"/>
      <c r="Y73" s="101"/>
      <c r="Z73" s="101"/>
      <c r="AA73" s="101"/>
      <c r="AB73" s="101"/>
      <c r="AC73" s="101"/>
      <c r="AD73" s="101"/>
      <c r="AE73" s="101"/>
    </row>
    <row r="74" spans="1:31">
      <c r="A74" s="101"/>
      <c r="B74" s="101"/>
      <c r="M74" s="101"/>
      <c r="N74" s="101"/>
      <c r="O74" s="101"/>
      <c r="P74" s="101"/>
      <c r="Q74" s="101"/>
      <c r="R74" s="101"/>
      <c r="S74" s="101"/>
      <c r="T74" s="101"/>
      <c r="U74" s="101"/>
      <c r="V74" s="101"/>
      <c r="W74" s="101"/>
      <c r="X74" s="101"/>
      <c r="Y74" s="101"/>
      <c r="Z74" s="101"/>
      <c r="AA74" s="101"/>
      <c r="AB74" s="101"/>
      <c r="AC74" s="101"/>
      <c r="AD74" s="101"/>
      <c r="AE74" s="101"/>
    </row>
    <row r="75" spans="1:31">
      <c r="A75" s="101"/>
      <c r="B75" s="101"/>
      <c r="M75" s="101"/>
      <c r="N75" s="101"/>
      <c r="O75" s="101"/>
      <c r="P75" s="101"/>
      <c r="Q75" s="101"/>
      <c r="R75" s="101"/>
      <c r="S75" s="101"/>
      <c r="T75" s="101"/>
      <c r="U75" s="101"/>
      <c r="V75" s="101"/>
      <c r="W75" s="101"/>
      <c r="X75" s="101"/>
      <c r="Y75" s="101"/>
      <c r="Z75" s="101"/>
      <c r="AA75" s="101"/>
      <c r="AB75" s="101"/>
      <c r="AC75" s="101"/>
      <c r="AD75" s="101"/>
      <c r="AE75" s="101"/>
    </row>
    <row r="76" spans="1:31">
      <c r="A76" s="101"/>
      <c r="B76" s="101"/>
      <c r="M76" s="101"/>
      <c r="N76" s="101"/>
      <c r="O76" s="101"/>
      <c r="P76" s="101"/>
      <c r="Q76" s="101"/>
      <c r="R76" s="101"/>
      <c r="S76" s="101"/>
      <c r="T76" s="101"/>
      <c r="U76" s="101"/>
      <c r="V76" s="101"/>
      <c r="W76" s="101"/>
      <c r="X76" s="101"/>
      <c r="Y76" s="101"/>
      <c r="Z76" s="101"/>
      <c r="AA76" s="101"/>
      <c r="AB76" s="101"/>
      <c r="AC76" s="101"/>
      <c r="AD76" s="101"/>
      <c r="AE76" s="101"/>
    </row>
    <row r="77" spans="1:31">
      <c r="A77" s="101"/>
      <c r="B77" s="101"/>
      <c r="M77" s="101"/>
      <c r="N77" s="101"/>
      <c r="O77" s="101"/>
      <c r="P77" s="101"/>
      <c r="Q77" s="101"/>
      <c r="R77" s="101"/>
      <c r="S77" s="101"/>
      <c r="T77" s="101"/>
      <c r="U77" s="101"/>
      <c r="V77" s="101"/>
      <c r="W77" s="101"/>
      <c r="X77" s="101"/>
      <c r="Y77" s="101"/>
      <c r="Z77" s="101"/>
      <c r="AA77" s="101"/>
      <c r="AB77" s="101"/>
      <c r="AC77" s="101"/>
      <c r="AD77" s="101"/>
      <c r="AE77" s="101"/>
    </row>
    <row r="78" spans="1:31">
      <c r="A78" s="101"/>
      <c r="B78" s="101"/>
      <c r="M78" s="101"/>
      <c r="N78" s="101"/>
      <c r="O78" s="101"/>
      <c r="P78" s="101"/>
      <c r="Q78" s="101"/>
      <c r="R78" s="101"/>
      <c r="S78" s="101"/>
      <c r="T78" s="101"/>
      <c r="U78" s="101"/>
      <c r="V78" s="101"/>
      <c r="W78" s="101"/>
      <c r="X78" s="101"/>
      <c r="Y78" s="101"/>
      <c r="Z78" s="101"/>
      <c r="AA78" s="101"/>
      <c r="AB78" s="101"/>
      <c r="AC78" s="101"/>
      <c r="AD78" s="101"/>
      <c r="AE78" s="101"/>
    </row>
    <row r="79" spans="1:31">
      <c r="A79" s="101"/>
      <c r="B79" s="101"/>
      <c r="M79" s="101"/>
      <c r="N79" s="101"/>
      <c r="O79" s="101"/>
      <c r="P79" s="101"/>
      <c r="Q79" s="101"/>
      <c r="R79" s="101"/>
      <c r="S79" s="101"/>
      <c r="T79" s="101"/>
      <c r="U79" s="101"/>
      <c r="V79" s="101"/>
      <c r="W79" s="101"/>
      <c r="X79" s="101"/>
      <c r="Y79" s="101"/>
      <c r="Z79" s="101"/>
      <c r="AA79" s="101"/>
      <c r="AB79" s="101"/>
      <c r="AC79" s="101"/>
      <c r="AD79" s="101"/>
      <c r="AE79" s="101"/>
    </row>
    <row r="80" spans="1:31">
      <c r="A80" s="101"/>
      <c r="B80" s="101"/>
      <c r="M80" s="101"/>
      <c r="N80" s="101"/>
      <c r="O80" s="101"/>
      <c r="P80" s="101"/>
      <c r="Q80" s="101"/>
      <c r="R80" s="101"/>
      <c r="S80" s="101"/>
      <c r="T80" s="101"/>
      <c r="U80" s="101"/>
      <c r="V80" s="101"/>
      <c r="W80" s="101"/>
      <c r="X80" s="101"/>
      <c r="Y80" s="101"/>
      <c r="Z80" s="101"/>
      <c r="AA80" s="101"/>
      <c r="AB80" s="101"/>
      <c r="AC80" s="101"/>
      <c r="AD80" s="101"/>
      <c r="AE80" s="101"/>
    </row>
    <row r="81" spans="1:31">
      <c r="A81" s="101"/>
      <c r="B81" s="101"/>
      <c r="M81" s="101"/>
      <c r="N81" s="101"/>
      <c r="O81" s="101"/>
      <c r="P81" s="101"/>
      <c r="Q81" s="101"/>
      <c r="R81" s="101"/>
      <c r="S81" s="101"/>
      <c r="T81" s="101"/>
      <c r="U81" s="101"/>
      <c r="V81" s="101"/>
      <c r="W81" s="101"/>
      <c r="X81" s="101"/>
      <c r="Y81" s="101"/>
      <c r="Z81" s="101"/>
      <c r="AA81" s="101"/>
      <c r="AB81" s="101"/>
      <c r="AC81" s="101"/>
      <c r="AD81" s="101"/>
      <c r="AE81" s="101"/>
    </row>
    <row r="82" spans="1:31">
      <c r="A82" s="101"/>
      <c r="B82" s="101"/>
      <c r="M82" s="101"/>
      <c r="N82" s="101"/>
      <c r="O82" s="101"/>
      <c r="P82" s="101"/>
      <c r="Q82" s="101"/>
      <c r="R82" s="101"/>
      <c r="S82" s="101"/>
      <c r="T82" s="101"/>
      <c r="U82" s="101"/>
      <c r="V82" s="101"/>
      <c r="W82" s="101"/>
      <c r="X82" s="101"/>
      <c r="Y82" s="101"/>
      <c r="Z82" s="101"/>
      <c r="AA82" s="101"/>
      <c r="AB82" s="101"/>
      <c r="AC82" s="101"/>
      <c r="AD82" s="101"/>
      <c r="AE82" s="101"/>
    </row>
    <row r="83" spans="1:31">
      <c r="A83" s="101"/>
      <c r="B83" s="101"/>
      <c r="M83" s="101"/>
      <c r="N83" s="101"/>
      <c r="O83" s="101"/>
      <c r="P83" s="101"/>
      <c r="Q83" s="101"/>
      <c r="R83" s="101"/>
      <c r="S83" s="101"/>
      <c r="T83" s="101"/>
      <c r="U83" s="101"/>
      <c r="V83" s="101"/>
      <c r="W83" s="101"/>
      <c r="X83" s="101"/>
      <c r="Y83" s="101"/>
      <c r="Z83" s="101"/>
      <c r="AA83" s="101"/>
      <c r="AB83" s="101"/>
      <c r="AC83" s="101"/>
      <c r="AD83" s="101"/>
      <c r="AE83" s="101"/>
    </row>
    <row r="84" spans="1:31">
      <c r="A84" s="101"/>
      <c r="B84" s="101"/>
      <c r="M84" s="101"/>
      <c r="N84" s="101"/>
      <c r="O84" s="101"/>
      <c r="P84" s="101"/>
      <c r="Q84" s="101"/>
      <c r="R84" s="101"/>
      <c r="S84" s="101"/>
      <c r="T84" s="101"/>
      <c r="U84" s="101"/>
      <c r="V84" s="101"/>
      <c r="W84" s="101"/>
      <c r="X84" s="101"/>
      <c r="Y84" s="101"/>
      <c r="Z84" s="101"/>
      <c r="AA84" s="101"/>
      <c r="AB84" s="101"/>
      <c r="AC84" s="101"/>
      <c r="AD84" s="101"/>
      <c r="AE84" s="101"/>
    </row>
    <row r="85" spans="1:31">
      <c r="A85" s="101"/>
      <c r="B85" s="101"/>
      <c r="M85" s="101"/>
      <c r="N85" s="101"/>
      <c r="O85" s="101"/>
      <c r="P85" s="101"/>
      <c r="Q85" s="101"/>
      <c r="R85" s="101"/>
      <c r="S85" s="101"/>
      <c r="T85" s="101"/>
      <c r="U85" s="101"/>
      <c r="V85" s="101"/>
      <c r="W85" s="101"/>
      <c r="X85" s="101"/>
      <c r="Y85" s="101"/>
      <c r="Z85" s="101"/>
      <c r="AA85" s="101"/>
      <c r="AB85" s="101"/>
      <c r="AC85" s="101"/>
      <c r="AD85" s="101"/>
      <c r="AE85" s="101"/>
    </row>
    <row r="86" spans="1:31">
      <c r="A86" s="101"/>
      <c r="B86" s="101"/>
      <c r="M86" s="101"/>
      <c r="N86" s="101"/>
      <c r="O86" s="101"/>
      <c r="P86" s="101"/>
      <c r="Q86" s="101"/>
      <c r="R86" s="101"/>
      <c r="S86" s="101"/>
      <c r="T86" s="101"/>
      <c r="U86" s="101"/>
      <c r="V86" s="101"/>
      <c r="W86" s="101"/>
      <c r="X86" s="101"/>
      <c r="Y86" s="101"/>
      <c r="Z86" s="101"/>
      <c r="AA86" s="101"/>
      <c r="AB86" s="101"/>
      <c r="AC86" s="101"/>
      <c r="AD86" s="101"/>
      <c r="AE86" s="101"/>
    </row>
    <row r="87" spans="1:31">
      <c r="A87" s="101"/>
      <c r="B87" s="101"/>
      <c r="M87" s="101"/>
      <c r="N87" s="101"/>
      <c r="O87" s="101"/>
      <c r="P87" s="101"/>
      <c r="Q87" s="101"/>
      <c r="R87" s="101"/>
      <c r="S87" s="101"/>
      <c r="T87" s="101"/>
      <c r="U87" s="101"/>
      <c r="V87" s="101"/>
      <c r="W87" s="101"/>
      <c r="X87" s="101"/>
      <c r="Y87" s="101"/>
      <c r="Z87" s="101"/>
      <c r="AA87" s="101"/>
      <c r="AB87" s="101"/>
      <c r="AC87" s="101"/>
      <c r="AD87" s="101"/>
      <c r="AE87" s="101"/>
    </row>
    <row r="88" spans="1:31">
      <c r="A88" s="101"/>
      <c r="B88" s="101"/>
      <c r="M88" s="101"/>
      <c r="N88" s="101"/>
      <c r="O88" s="101"/>
      <c r="P88" s="101"/>
      <c r="Q88" s="101"/>
      <c r="R88" s="101"/>
      <c r="S88" s="101"/>
      <c r="T88" s="101"/>
      <c r="U88" s="101"/>
      <c r="V88" s="101"/>
      <c r="W88" s="101"/>
      <c r="X88" s="101"/>
      <c r="Y88" s="101"/>
      <c r="Z88" s="101"/>
      <c r="AA88" s="101"/>
      <c r="AB88" s="101"/>
      <c r="AC88" s="101"/>
      <c r="AD88" s="101"/>
      <c r="AE88" s="101"/>
    </row>
    <row r="89" spans="1:31">
      <c r="A89" s="101"/>
      <c r="B89" s="101"/>
      <c r="M89" s="101"/>
      <c r="N89" s="101"/>
      <c r="O89" s="101"/>
      <c r="P89" s="101"/>
      <c r="Q89" s="101"/>
      <c r="R89" s="101"/>
      <c r="S89" s="101"/>
      <c r="T89" s="101"/>
      <c r="U89" s="101"/>
      <c r="V89" s="101"/>
      <c r="W89" s="101"/>
      <c r="X89" s="101"/>
      <c r="Y89" s="101"/>
      <c r="Z89" s="101"/>
      <c r="AA89" s="101"/>
      <c r="AB89" s="101"/>
      <c r="AC89" s="101"/>
      <c r="AD89" s="101"/>
      <c r="AE89" s="101"/>
    </row>
    <row r="90" spans="1:31">
      <c r="A90" s="101"/>
      <c r="B90" s="101"/>
      <c r="M90" s="101"/>
      <c r="N90" s="101"/>
      <c r="O90" s="101"/>
      <c r="P90" s="101"/>
      <c r="Q90" s="101"/>
      <c r="R90" s="101"/>
      <c r="S90" s="101"/>
      <c r="T90" s="101"/>
      <c r="U90" s="101"/>
      <c r="V90" s="101"/>
      <c r="W90" s="101"/>
      <c r="X90" s="101"/>
      <c r="Y90" s="101"/>
      <c r="Z90" s="101"/>
      <c r="AA90" s="101"/>
      <c r="AB90" s="101"/>
      <c r="AC90" s="101"/>
      <c r="AD90" s="101"/>
      <c r="AE90" s="101"/>
    </row>
    <row r="91" spans="1:31">
      <c r="A91" s="101"/>
      <c r="B91" s="101"/>
      <c r="M91" s="101"/>
      <c r="N91" s="101"/>
      <c r="O91" s="101"/>
      <c r="P91" s="101"/>
      <c r="Q91" s="101"/>
      <c r="R91" s="101"/>
      <c r="S91" s="101"/>
      <c r="T91" s="101"/>
      <c r="U91" s="101"/>
      <c r="V91" s="101"/>
      <c r="W91" s="101"/>
      <c r="X91" s="101"/>
      <c r="Y91" s="101"/>
      <c r="Z91" s="101"/>
      <c r="AA91" s="101"/>
      <c r="AB91" s="101"/>
      <c r="AC91" s="101"/>
      <c r="AD91" s="101"/>
      <c r="AE91" s="101"/>
    </row>
    <row r="92" spans="1:31">
      <c r="A92" s="101"/>
      <c r="B92" s="101"/>
      <c r="M92" s="101"/>
      <c r="N92" s="101"/>
      <c r="O92" s="101"/>
      <c r="P92" s="101"/>
      <c r="Q92" s="101"/>
      <c r="R92" s="101"/>
      <c r="S92" s="101"/>
      <c r="T92" s="101"/>
      <c r="U92" s="101"/>
      <c r="V92" s="101"/>
      <c r="W92" s="101"/>
      <c r="X92" s="101"/>
      <c r="Y92" s="101"/>
      <c r="Z92" s="101"/>
      <c r="AA92" s="101"/>
      <c r="AB92" s="101"/>
      <c r="AC92" s="101"/>
      <c r="AD92" s="101"/>
      <c r="AE92" s="101"/>
    </row>
    <row r="93" spans="1:31">
      <c r="A93" s="101"/>
      <c r="B93" s="101"/>
      <c r="M93" s="101"/>
      <c r="N93" s="101"/>
      <c r="O93" s="101"/>
      <c r="P93" s="101"/>
      <c r="Q93" s="101"/>
      <c r="R93" s="101"/>
      <c r="S93" s="101"/>
      <c r="T93" s="101"/>
      <c r="U93" s="101"/>
      <c r="V93" s="101"/>
      <c r="W93" s="101"/>
      <c r="X93" s="101"/>
      <c r="Y93" s="101"/>
      <c r="Z93" s="101"/>
      <c r="AA93" s="101"/>
      <c r="AB93" s="101"/>
      <c r="AC93" s="101"/>
      <c r="AD93" s="101"/>
      <c r="AE93" s="101"/>
    </row>
    <row r="94" spans="1:31">
      <c r="A94" s="101"/>
      <c r="B94" s="101"/>
      <c r="M94" s="101"/>
      <c r="N94" s="101"/>
      <c r="O94" s="101"/>
      <c r="P94" s="101"/>
      <c r="Q94" s="101"/>
      <c r="R94" s="101"/>
      <c r="S94" s="101"/>
      <c r="T94" s="101"/>
      <c r="U94" s="101"/>
      <c r="V94" s="101"/>
      <c r="W94" s="101"/>
      <c r="X94" s="101"/>
      <c r="Y94" s="101"/>
      <c r="Z94" s="101"/>
      <c r="AA94" s="101"/>
      <c r="AB94" s="101"/>
      <c r="AC94" s="101"/>
      <c r="AD94" s="101"/>
      <c r="AE94" s="101"/>
    </row>
    <row r="95" spans="1:31">
      <c r="A95" s="101"/>
      <c r="B95" s="101"/>
      <c r="M95" s="101"/>
      <c r="N95" s="101"/>
      <c r="O95" s="101"/>
      <c r="P95" s="101"/>
      <c r="Q95" s="101"/>
      <c r="R95" s="101"/>
      <c r="S95" s="101"/>
      <c r="T95" s="101"/>
      <c r="U95" s="101"/>
      <c r="V95" s="101"/>
      <c r="W95" s="101"/>
      <c r="X95" s="101"/>
      <c r="Y95" s="101"/>
      <c r="Z95" s="101"/>
      <c r="AA95" s="101"/>
      <c r="AB95" s="101"/>
      <c r="AC95" s="101"/>
      <c r="AD95" s="101"/>
      <c r="AE95" s="101"/>
    </row>
    <row r="96" spans="1:31">
      <c r="A96" s="101"/>
      <c r="B96" s="101"/>
      <c r="M96" s="101"/>
      <c r="N96" s="101"/>
      <c r="O96" s="101"/>
      <c r="P96" s="101"/>
      <c r="Q96" s="101"/>
      <c r="R96" s="101"/>
      <c r="S96" s="101"/>
      <c r="T96" s="101"/>
      <c r="U96" s="101"/>
      <c r="V96" s="101"/>
      <c r="W96" s="101"/>
      <c r="X96" s="101"/>
      <c r="Y96" s="101"/>
      <c r="Z96" s="101"/>
      <c r="AA96" s="101"/>
      <c r="AB96" s="101"/>
      <c r="AC96" s="101"/>
      <c r="AD96" s="101"/>
      <c r="AE96" s="101"/>
    </row>
    <row r="97" spans="1:31">
      <c r="A97" s="101"/>
      <c r="B97" s="101"/>
      <c r="M97" s="101"/>
      <c r="N97" s="101"/>
      <c r="O97" s="101"/>
      <c r="P97" s="101"/>
      <c r="Q97" s="101"/>
      <c r="R97" s="101"/>
      <c r="S97" s="101"/>
      <c r="T97" s="101"/>
      <c r="U97" s="101"/>
      <c r="V97" s="101"/>
      <c r="W97" s="101"/>
      <c r="X97" s="101"/>
      <c r="Y97" s="101"/>
      <c r="Z97" s="101"/>
      <c r="AA97" s="101"/>
      <c r="AB97" s="101"/>
      <c r="AC97" s="101"/>
      <c r="AD97" s="101"/>
      <c r="AE97" s="101"/>
    </row>
    <row r="98" spans="1:31">
      <c r="A98" s="101"/>
      <c r="B98" s="101"/>
      <c r="M98" s="101"/>
      <c r="N98" s="101"/>
      <c r="O98" s="101"/>
      <c r="P98" s="101"/>
      <c r="Q98" s="101"/>
      <c r="R98" s="101"/>
      <c r="S98" s="101"/>
      <c r="T98" s="101"/>
      <c r="U98" s="101"/>
      <c r="V98" s="101"/>
      <c r="W98" s="101"/>
      <c r="X98" s="101"/>
      <c r="Y98" s="101"/>
      <c r="Z98" s="101"/>
      <c r="AA98" s="101"/>
      <c r="AB98" s="101"/>
      <c r="AC98" s="101"/>
      <c r="AD98" s="101"/>
      <c r="AE98" s="101"/>
    </row>
    <row r="99" spans="1:31">
      <c r="A99" s="101"/>
      <c r="B99" s="101"/>
      <c r="M99" s="101"/>
      <c r="N99" s="101"/>
      <c r="O99" s="101"/>
      <c r="P99" s="101"/>
      <c r="Q99" s="101"/>
      <c r="R99" s="101"/>
      <c r="S99" s="101"/>
      <c r="T99" s="101"/>
      <c r="U99" s="101"/>
      <c r="V99" s="101"/>
      <c r="W99" s="101"/>
      <c r="X99" s="101"/>
      <c r="Y99" s="101"/>
      <c r="Z99" s="101"/>
      <c r="AA99" s="101"/>
      <c r="AB99" s="101"/>
      <c r="AC99" s="101"/>
      <c r="AD99" s="101"/>
      <c r="AE99" s="101"/>
    </row>
    <row r="100" spans="1:31">
      <c r="A100" s="101"/>
      <c r="B100" s="101"/>
    </row>
    <row r="101" spans="1:31">
      <c r="A101" s="101"/>
      <c r="B101" s="101"/>
    </row>
    <row r="102" spans="1:31">
      <c r="A102" s="101"/>
      <c r="B102" s="101"/>
    </row>
    <row r="103" spans="1:31">
      <c r="A103" s="101"/>
      <c r="B103" s="101"/>
    </row>
  </sheetData>
  <mergeCells count="21">
    <mergeCell ref="A31:D31"/>
    <mergeCell ref="A23:B23"/>
    <mergeCell ref="A25:D25"/>
    <mergeCell ref="A26:D26"/>
    <mergeCell ref="A27:D27"/>
    <mergeCell ref="A30:D30"/>
    <mergeCell ref="C23:D23"/>
    <mergeCell ref="B1:C1"/>
    <mergeCell ref="A3:D4"/>
    <mergeCell ref="A5:D5"/>
    <mergeCell ref="A6:C6"/>
    <mergeCell ref="A29:D29"/>
    <mergeCell ref="B7:D7"/>
    <mergeCell ref="B8:D8"/>
    <mergeCell ref="B10:C10"/>
    <mergeCell ref="B11:C11"/>
    <mergeCell ref="A14:D14"/>
    <mergeCell ref="A21:B21"/>
    <mergeCell ref="C21:D21"/>
    <mergeCell ref="A22:B22"/>
    <mergeCell ref="C22:D22"/>
  </mergeCells>
  <phoneticPr fontId="8" type="noConversion"/>
  <pageMargins left="1.19" right="0.75" top="1" bottom="1" header="0.5" footer="0.5"/>
  <pageSetup paperSize="9" scale="94" orientation="portrait"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600"/>
  <sheetViews>
    <sheetView workbookViewId="0"/>
  </sheetViews>
  <sheetFormatPr defaultColWidth="11.453125" defaultRowHeight="15.5"/>
  <cols>
    <col min="1" max="1" width="4.1796875" style="3" customWidth="1"/>
    <col min="2" max="4" width="11.453125" style="4" customWidth="1"/>
    <col min="5" max="5" width="9.1796875" style="4" customWidth="1"/>
    <col min="6" max="6" width="3.1796875" style="4" customWidth="1"/>
    <col min="7" max="7" width="7.26953125" style="4" customWidth="1"/>
    <col min="8" max="8" width="10.453125" style="4" customWidth="1"/>
    <col min="9" max="9" width="11.453125" style="4" customWidth="1"/>
    <col min="10" max="10" width="10.453125" style="4" customWidth="1"/>
    <col min="11" max="11" width="9.7265625" style="4" customWidth="1"/>
    <col min="12" max="16384" width="11.453125" style="4"/>
  </cols>
  <sheetData>
    <row r="1" spans="1:12">
      <c r="A1" s="34" t="s">
        <v>380</v>
      </c>
    </row>
    <row r="2" spans="1:12" ht="16.5" customHeight="1" thickBot="1">
      <c r="B2" s="540" t="s">
        <v>287</v>
      </c>
      <c r="C2" s="541"/>
      <c r="D2" s="541"/>
      <c r="E2" s="541"/>
      <c r="F2" s="13"/>
      <c r="G2" s="542" t="s">
        <v>288</v>
      </c>
      <c r="H2" s="542"/>
      <c r="I2" s="542"/>
      <c r="J2" s="542"/>
      <c r="K2" s="542"/>
      <c r="L2" s="543"/>
    </row>
    <row r="3" spans="1:12" ht="92.25" customHeight="1" thickTop="1" thickBot="1">
      <c r="B3" s="12"/>
      <c r="C3" s="12"/>
      <c r="D3" s="12"/>
      <c r="E3" s="12"/>
      <c r="F3" s="13"/>
      <c r="G3" s="14"/>
      <c r="H3" s="14"/>
      <c r="I3" s="14"/>
      <c r="J3" s="14"/>
      <c r="K3" s="14"/>
      <c r="L3" s="15"/>
    </row>
    <row r="4" spans="1:12" ht="40.5" customHeight="1" thickTop="1" thickBot="1">
      <c r="A4" s="5"/>
      <c r="B4" s="16" t="s">
        <v>289</v>
      </c>
      <c r="C4" s="544" t="s">
        <v>143</v>
      </c>
      <c r="D4" s="545"/>
      <c r="E4" s="546"/>
      <c r="F4" s="13"/>
      <c r="G4" s="17">
        <v>1</v>
      </c>
      <c r="H4" s="17" t="s">
        <v>290</v>
      </c>
      <c r="I4" s="547" t="s">
        <v>291</v>
      </c>
      <c r="J4" s="548"/>
      <c r="K4" s="548"/>
      <c r="L4" s="549"/>
    </row>
    <row r="5" spans="1:12" ht="36.75" customHeight="1" thickTop="1" thickBot="1">
      <c r="A5" s="6"/>
      <c r="B5" s="18">
        <v>1000</v>
      </c>
      <c r="C5" s="18" t="s">
        <v>292</v>
      </c>
      <c r="D5" s="18"/>
      <c r="E5" s="19"/>
      <c r="F5" s="13"/>
      <c r="G5" s="17">
        <v>2</v>
      </c>
      <c r="H5" s="17" t="s">
        <v>293</v>
      </c>
      <c r="I5" s="550" t="s">
        <v>294</v>
      </c>
      <c r="J5" s="551"/>
      <c r="K5" s="551"/>
      <c r="L5" s="20" t="s">
        <v>295</v>
      </c>
    </row>
    <row r="6" spans="1:12" ht="46" thickTop="1" thickBot="1">
      <c r="A6" s="6"/>
      <c r="B6" s="17">
        <v>1010</v>
      </c>
      <c r="C6" s="17"/>
      <c r="D6" s="17" t="s">
        <v>296</v>
      </c>
      <c r="E6" s="21"/>
      <c r="F6" s="13"/>
      <c r="G6" s="17">
        <v>3</v>
      </c>
      <c r="H6" s="22" t="s">
        <v>297</v>
      </c>
      <c r="I6" s="550"/>
      <c r="J6" s="551"/>
      <c r="K6" s="551"/>
      <c r="L6" s="23" t="s">
        <v>298</v>
      </c>
    </row>
    <row r="7" spans="1:12" ht="16" thickBot="1">
      <c r="A7" s="6"/>
      <c r="B7" s="17">
        <v>1020</v>
      </c>
      <c r="C7" s="17"/>
      <c r="D7" s="17" t="s">
        <v>299</v>
      </c>
      <c r="E7" s="21"/>
      <c r="F7" s="13"/>
      <c r="G7" s="24">
        <v>4</v>
      </c>
      <c r="H7" s="552" t="s">
        <v>300</v>
      </c>
      <c r="I7" s="553"/>
      <c r="J7" s="553"/>
      <c r="K7" s="553"/>
      <c r="L7" s="554"/>
    </row>
    <row r="8" spans="1:12" ht="18.5" thickBot="1">
      <c r="A8" s="6"/>
      <c r="B8" s="17">
        <v>1030</v>
      </c>
      <c r="C8" s="17"/>
      <c r="D8" s="17" t="s">
        <v>301</v>
      </c>
      <c r="E8" s="21"/>
    </row>
    <row r="9" spans="1:12" s="7" customFormat="1" ht="16" thickBot="1">
      <c r="A9" s="6"/>
      <c r="B9" s="17">
        <v>1040</v>
      </c>
      <c r="C9" s="17"/>
      <c r="D9" s="17" t="s">
        <v>302</v>
      </c>
      <c r="E9" s="21"/>
    </row>
    <row r="10" spans="1:12" s="7" customFormat="1" ht="20.25" customHeight="1" thickBot="1">
      <c r="A10" s="6"/>
      <c r="B10" s="24">
        <v>1050</v>
      </c>
      <c r="C10" s="24"/>
      <c r="D10" s="24" t="s">
        <v>303</v>
      </c>
      <c r="E10" s="25"/>
    </row>
    <row r="11" spans="1:12" ht="19" thickTop="1" thickBot="1">
      <c r="A11" s="6"/>
      <c r="B11" s="18">
        <v>2000</v>
      </c>
      <c r="C11" s="18" t="s">
        <v>304</v>
      </c>
      <c r="D11" s="18"/>
      <c r="E11" s="19"/>
    </row>
    <row r="12" spans="1:12" ht="37" thickTop="1" thickBot="1">
      <c r="A12" s="6"/>
      <c r="B12" s="17">
        <v>2010</v>
      </c>
      <c r="C12" s="17"/>
      <c r="D12" s="17" t="s">
        <v>305</v>
      </c>
      <c r="E12" s="21"/>
    </row>
    <row r="13" spans="1:12" ht="16" thickBot="1">
      <c r="A13" s="6"/>
      <c r="B13" s="24">
        <v>2020</v>
      </c>
      <c r="C13" s="24"/>
      <c r="D13" s="24" t="s">
        <v>306</v>
      </c>
      <c r="E13" s="25"/>
    </row>
    <row r="14" spans="1:12" ht="19" thickTop="1" thickBot="1">
      <c r="A14" s="6"/>
      <c r="B14" s="18">
        <v>3000</v>
      </c>
      <c r="C14" s="18" t="s">
        <v>307</v>
      </c>
      <c r="D14" s="18"/>
      <c r="E14" s="19"/>
    </row>
    <row r="15" spans="1:12" ht="31.5" customHeight="1" thickTop="1" thickBot="1">
      <c r="A15" s="6"/>
      <c r="B15" s="26">
        <v>3010</v>
      </c>
      <c r="C15" s="26"/>
      <c r="D15" s="26" t="s">
        <v>308</v>
      </c>
      <c r="E15" s="27"/>
    </row>
    <row r="16" spans="1:12" ht="16" thickBot="1">
      <c r="A16" s="6"/>
      <c r="B16" s="28">
        <v>3020</v>
      </c>
      <c r="C16" s="28"/>
      <c r="D16" s="28" t="s">
        <v>309</v>
      </c>
      <c r="E16" s="28"/>
    </row>
    <row r="17" spans="1:5" ht="19" thickTop="1" thickBot="1">
      <c r="A17" s="6"/>
      <c r="B17" s="18">
        <v>4000</v>
      </c>
      <c r="C17" s="18" t="s">
        <v>269</v>
      </c>
      <c r="D17" s="18"/>
      <c r="E17" s="19"/>
    </row>
    <row r="18" spans="1:5" ht="19" thickTop="1" thickBot="1">
      <c r="A18" s="6"/>
      <c r="B18" s="17">
        <v>4010</v>
      </c>
      <c r="C18" s="17"/>
      <c r="D18" s="17" t="s">
        <v>310</v>
      </c>
      <c r="E18" s="21"/>
    </row>
    <row r="19" spans="1:5" ht="18.5" thickBot="1">
      <c r="A19" s="6"/>
      <c r="B19" s="17">
        <v>4020</v>
      </c>
      <c r="C19" s="17"/>
      <c r="D19" s="17" t="s">
        <v>311</v>
      </c>
      <c r="E19" s="21"/>
    </row>
    <row r="20" spans="1:5" ht="18.5" thickBot="1">
      <c r="A20" s="6"/>
      <c r="B20" s="17">
        <v>4030</v>
      </c>
      <c r="C20" s="17"/>
      <c r="D20" s="17" t="s">
        <v>312</v>
      </c>
      <c r="E20" s="21"/>
    </row>
    <row r="21" spans="1:5" ht="27.5" thickBot="1">
      <c r="A21" s="6"/>
      <c r="B21" s="17">
        <v>4040</v>
      </c>
      <c r="C21" s="17"/>
      <c r="D21" s="17" t="s">
        <v>313</v>
      </c>
      <c r="E21" s="21"/>
    </row>
    <row r="22" spans="1:5" ht="27.75" customHeight="1" thickBot="1">
      <c r="A22" s="6"/>
      <c r="B22" s="17">
        <v>4050</v>
      </c>
      <c r="C22" s="17"/>
      <c r="D22" s="17" t="s">
        <v>314</v>
      </c>
      <c r="E22" s="21"/>
    </row>
    <row r="23" spans="1:5" ht="16" thickBot="1">
      <c r="A23" s="6"/>
      <c r="B23" s="17">
        <v>4060</v>
      </c>
      <c r="C23" s="17"/>
      <c r="D23" s="17" t="s">
        <v>315</v>
      </c>
      <c r="E23" s="21"/>
    </row>
    <row r="24" spans="1:5" ht="27.5" thickBot="1">
      <c r="A24" s="6"/>
      <c r="B24" s="17">
        <v>4070</v>
      </c>
      <c r="C24" s="17"/>
      <c r="D24" s="17" t="s">
        <v>316</v>
      </c>
      <c r="E24" s="21"/>
    </row>
    <row r="25" spans="1:5" ht="16" thickBot="1">
      <c r="A25" s="6"/>
      <c r="B25" s="24">
        <v>4080</v>
      </c>
      <c r="C25" s="24"/>
      <c r="D25" s="24" t="s">
        <v>317</v>
      </c>
      <c r="E25" s="25"/>
    </row>
    <row r="26" spans="1:5" ht="19" thickTop="1" thickBot="1">
      <c r="A26" s="6"/>
      <c r="B26" s="18">
        <v>5000</v>
      </c>
      <c r="C26" s="18" t="s">
        <v>318</v>
      </c>
      <c r="D26" s="18"/>
      <c r="E26" s="19"/>
    </row>
    <row r="27" spans="1:5" ht="16.5" thickTop="1" thickBot="1">
      <c r="A27" s="6"/>
      <c r="B27" s="17">
        <v>5010</v>
      </c>
      <c r="C27" s="17"/>
      <c r="D27" s="17" t="s">
        <v>319</v>
      </c>
      <c r="E27" s="21"/>
    </row>
    <row r="28" spans="1:5" ht="16" thickBot="1">
      <c r="A28" s="6"/>
      <c r="B28" s="17">
        <v>5020</v>
      </c>
      <c r="C28" s="17"/>
      <c r="D28" s="17" t="s">
        <v>270</v>
      </c>
      <c r="E28" s="21"/>
    </row>
    <row r="29" spans="1:5" ht="16" thickBot="1">
      <c r="A29" s="6"/>
      <c r="B29" s="17">
        <v>5030</v>
      </c>
      <c r="C29" s="17"/>
      <c r="D29" s="17" t="s">
        <v>320</v>
      </c>
      <c r="E29" s="21"/>
    </row>
    <row r="30" spans="1:5" ht="16" thickBot="1">
      <c r="A30" s="6"/>
      <c r="B30" s="17">
        <v>5031</v>
      </c>
      <c r="C30" s="17"/>
      <c r="D30" s="17"/>
      <c r="E30" s="21" t="s">
        <v>321</v>
      </c>
    </row>
    <row r="31" spans="1:5" ht="18.5" thickBot="1">
      <c r="A31" s="6"/>
      <c r="B31" s="17">
        <v>5032</v>
      </c>
      <c r="C31" s="17"/>
      <c r="D31" s="17"/>
      <c r="E31" s="21" t="s">
        <v>322</v>
      </c>
    </row>
    <row r="32" spans="1:5" ht="16" thickBot="1">
      <c r="A32" s="6"/>
      <c r="B32" s="17">
        <v>5040</v>
      </c>
      <c r="C32" s="17"/>
      <c r="D32" s="17" t="s">
        <v>271</v>
      </c>
      <c r="E32" s="21"/>
    </row>
    <row r="33" spans="1:5" ht="16" thickBot="1">
      <c r="A33" s="6"/>
      <c r="B33" s="17">
        <v>5041</v>
      </c>
      <c r="C33" s="17"/>
      <c r="D33" s="17"/>
      <c r="E33" s="21" t="s">
        <v>323</v>
      </c>
    </row>
    <row r="34" spans="1:5" ht="16" thickBot="1">
      <c r="A34" s="6"/>
      <c r="B34" s="17">
        <v>5042</v>
      </c>
      <c r="C34" s="17"/>
      <c r="D34" s="17"/>
      <c r="E34" s="21" t="s">
        <v>324</v>
      </c>
    </row>
    <row r="35" spans="1:5" ht="16" thickBot="1">
      <c r="A35" s="6"/>
      <c r="B35" s="17">
        <v>5043</v>
      </c>
      <c r="C35" s="17"/>
      <c r="D35" s="17"/>
      <c r="E35" s="21" t="s">
        <v>272</v>
      </c>
    </row>
    <row r="36" spans="1:5" ht="60.75" customHeight="1" thickBot="1">
      <c r="A36" s="6"/>
      <c r="B36" s="17">
        <v>5043</v>
      </c>
      <c r="C36" s="17"/>
      <c r="D36" s="17"/>
      <c r="E36" s="21" t="s">
        <v>325</v>
      </c>
    </row>
    <row r="37" spans="1:5" ht="20.25" customHeight="1" thickBot="1">
      <c r="A37" s="6"/>
      <c r="B37" s="24">
        <v>5044</v>
      </c>
      <c r="C37" s="24"/>
      <c r="D37" s="24"/>
      <c r="E37" s="25" t="s">
        <v>326</v>
      </c>
    </row>
    <row r="38" spans="1:5" ht="15.75" customHeight="1" thickTop="1" thickBot="1">
      <c r="A38" s="6"/>
      <c r="B38" s="18">
        <v>6000</v>
      </c>
      <c r="C38" s="18" t="s">
        <v>273</v>
      </c>
      <c r="D38" s="18"/>
      <c r="E38" s="19"/>
    </row>
    <row r="39" spans="1:5" ht="16.5" customHeight="1" thickTop="1" thickBot="1">
      <c r="A39" s="6"/>
      <c r="B39" s="17">
        <v>6010</v>
      </c>
      <c r="C39" s="17"/>
      <c r="D39" s="17" t="s">
        <v>327</v>
      </c>
      <c r="E39" s="21"/>
    </row>
    <row r="40" spans="1:5" ht="16" thickBot="1">
      <c r="A40" s="6"/>
      <c r="B40" s="17">
        <v>6020</v>
      </c>
      <c r="C40" s="17"/>
      <c r="D40" s="17" t="s">
        <v>328</v>
      </c>
      <c r="E40" s="21"/>
    </row>
    <row r="41" spans="1:5" ht="16" thickBot="1">
      <c r="A41" s="6"/>
      <c r="B41" s="17">
        <v>6030</v>
      </c>
      <c r="C41" s="17"/>
      <c r="D41" s="17" t="s">
        <v>329</v>
      </c>
      <c r="E41" s="21"/>
    </row>
    <row r="42" spans="1:5" ht="16" thickBot="1">
      <c r="A42" s="6"/>
      <c r="B42" s="17">
        <v>6040</v>
      </c>
      <c r="C42" s="17"/>
      <c r="D42" s="17" t="s">
        <v>330</v>
      </c>
      <c r="E42" s="21"/>
    </row>
    <row r="43" spans="1:5" ht="18.5" thickBot="1">
      <c r="A43" s="6"/>
      <c r="B43" s="17">
        <v>6041</v>
      </c>
      <c r="C43" s="17"/>
      <c r="D43" s="17"/>
      <c r="E43" s="21" t="s">
        <v>331</v>
      </c>
    </row>
    <row r="44" spans="1:5" ht="18.5" thickBot="1">
      <c r="A44" s="6"/>
      <c r="B44" s="17">
        <v>6042</v>
      </c>
      <c r="C44" s="17"/>
      <c r="D44" s="17"/>
      <c r="E44" s="21" t="s">
        <v>332</v>
      </c>
    </row>
    <row r="45" spans="1:5" ht="27.5" thickBot="1">
      <c r="A45" s="6"/>
      <c r="B45" s="17">
        <v>6043</v>
      </c>
      <c r="C45" s="17"/>
      <c r="D45" s="17"/>
      <c r="E45" s="21" t="s">
        <v>333</v>
      </c>
    </row>
    <row r="46" spans="1:5" ht="51" customHeight="1" thickBot="1">
      <c r="A46" s="6"/>
      <c r="B46" s="17">
        <v>6044</v>
      </c>
      <c r="C46" s="17"/>
      <c r="D46" s="17"/>
      <c r="E46" s="21" t="s">
        <v>334</v>
      </c>
    </row>
    <row r="47" spans="1:5" ht="16" thickBot="1">
      <c r="A47" s="6"/>
      <c r="B47" s="24">
        <v>6050</v>
      </c>
      <c r="C47" s="24"/>
      <c r="D47" s="24" t="s">
        <v>335</v>
      </c>
      <c r="E47" s="25"/>
    </row>
    <row r="48" spans="1:5" ht="19" thickTop="1" thickBot="1">
      <c r="A48" s="6"/>
      <c r="B48" s="18">
        <v>7000</v>
      </c>
      <c r="C48" s="18" t="s">
        <v>336</v>
      </c>
      <c r="D48" s="18"/>
      <c r="E48" s="19"/>
    </row>
    <row r="49" spans="1:5" ht="19.5" customHeight="1" thickTop="1" thickBot="1">
      <c r="A49" s="6"/>
      <c r="B49" s="17">
        <v>7010</v>
      </c>
      <c r="C49" s="17"/>
      <c r="D49" s="17" t="s">
        <v>337</v>
      </c>
      <c r="E49" s="21"/>
    </row>
    <row r="50" spans="1:5" ht="26.25" customHeight="1" thickBot="1">
      <c r="A50" s="6"/>
      <c r="B50" s="17">
        <v>7011</v>
      </c>
      <c r="C50" s="17"/>
      <c r="D50" s="17"/>
      <c r="E50" s="21" t="s">
        <v>274</v>
      </c>
    </row>
    <row r="51" spans="1:5" ht="21.75" customHeight="1" thickBot="1">
      <c r="A51" s="6"/>
      <c r="B51" s="17">
        <v>7012</v>
      </c>
      <c r="C51" s="17"/>
      <c r="D51" s="17"/>
      <c r="E51" s="21" t="s">
        <v>338</v>
      </c>
    </row>
    <row r="52" spans="1:5" ht="18.5" thickBot="1">
      <c r="A52" s="6"/>
      <c r="B52" s="17">
        <v>7013</v>
      </c>
      <c r="C52" s="17"/>
      <c r="D52" s="17"/>
      <c r="E52" s="21" t="s">
        <v>339</v>
      </c>
    </row>
    <row r="53" spans="1:5" ht="21" customHeight="1" thickBot="1">
      <c r="A53" s="6"/>
      <c r="B53" s="17">
        <v>7014</v>
      </c>
      <c r="C53" s="17"/>
      <c r="D53" s="17"/>
      <c r="E53" s="21" t="s">
        <v>340</v>
      </c>
    </row>
    <row r="54" spans="1:5" ht="18.5" thickBot="1">
      <c r="A54" s="6"/>
      <c r="B54" s="17">
        <v>7020</v>
      </c>
      <c r="C54" s="17"/>
      <c r="D54" s="17" t="s">
        <v>341</v>
      </c>
      <c r="E54" s="21"/>
    </row>
    <row r="55" spans="1:5" ht="18.5" thickBot="1">
      <c r="A55" s="6"/>
      <c r="B55" s="17">
        <v>7030</v>
      </c>
      <c r="C55" s="17"/>
      <c r="D55" s="17" t="s">
        <v>342</v>
      </c>
      <c r="E55" s="21"/>
    </row>
    <row r="56" spans="1:5" ht="46.5" customHeight="1" thickBot="1">
      <c r="A56" s="6"/>
      <c r="B56" s="17">
        <v>7031</v>
      </c>
      <c r="C56" s="17"/>
      <c r="D56" s="17"/>
      <c r="E56" s="21" t="s">
        <v>343</v>
      </c>
    </row>
    <row r="57" spans="1:5" ht="18.5" thickBot="1">
      <c r="A57" s="6"/>
      <c r="B57" s="17">
        <v>7032</v>
      </c>
      <c r="C57" s="17"/>
      <c r="D57" s="17"/>
      <c r="E57" s="21" t="s">
        <v>344</v>
      </c>
    </row>
    <row r="58" spans="1:5" ht="18.5" thickBot="1">
      <c r="A58" s="6"/>
      <c r="B58" s="17">
        <v>7033</v>
      </c>
      <c r="C58" s="17"/>
      <c r="D58" s="17"/>
      <c r="E58" s="21" t="s">
        <v>345</v>
      </c>
    </row>
    <row r="59" spans="1:5" ht="27.5" thickBot="1">
      <c r="A59" s="6"/>
      <c r="B59" s="17">
        <v>7034</v>
      </c>
      <c r="C59" s="17"/>
      <c r="D59" s="17"/>
      <c r="E59" s="21" t="s">
        <v>346</v>
      </c>
    </row>
    <row r="60" spans="1:5" ht="18.5" thickBot="1">
      <c r="A60" s="6"/>
      <c r="B60" s="17">
        <v>7040</v>
      </c>
      <c r="C60" s="17"/>
      <c r="D60" s="17" t="s">
        <v>347</v>
      </c>
      <c r="E60" s="21"/>
    </row>
    <row r="61" spans="1:5" ht="18.5" thickBot="1">
      <c r="A61" s="6"/>
      <c r="B61" s="17">
        <v>7050</v>
      </c>
      <c r="C61" s="17"/>
      <c r="D61" s="17" t="s">
        <v>348</v>
      </c>
      <c r="E61" s="21"/>
    </row>
    <row r="62" spans="1:5" ht="16" thickBot="1">
      <c r="A62" s="6"/>
      <c r="B62" s="24">
        <v>7060</v>
      </c>
      <c r="C62" s="24"/>
      <c r="D62" s="24" t="s">
        <v>349</v>
      </c>
      <c r="E62" s="25"/>
    </row>
    <row r="63" spans="1:5" ht="19" thickTop="1" thickBot="1">
      <c r="A63" s="6"/>
      <c r="B63" s="18">
        <v>8000</v>
      </c>
      <c r="C63" s="18" t="s">
        <v>350</v>
      </c>
      <c r="D63" s="18"/>
      <c r="E63" s="19"/>
    </row>
    <row r="64" spans="1:5" ht="19" thickTop="1" thickBot="1">
      <c r="A64" s="6"/>
      <c r="B64" s="17">
        <v>8010</v>
      </c>
      <c r="C64" s="17"/>
      <c r="D64" s="17" t="s">
        <v>351</v>
      </c>
      <c r="E64" s="21"/>
    </row>
    <row r="65" spans="1:5" ht="18.5" thickBot="1">
      <c r="A65" s="6"/>
      <c r="B65" s="17">
        <v>8011</v>
      </c>
      <c r="C65" s="17"/>
      <c r="D65" s="17"/>
      <c r="E65" s="21" t="s">
        <v>352</v>
      </c>
    </row>
    <row r="66" spans="1:5" ht="15.75" customHeight="1" thickBot="1">
      <c r="A66" s="6"/>
      <c r="B66" s="17">
        <v>8012</v>
      </c>
      <c r="C66" s="17"/>
      <c r="D66" s="17"/>
      <c r="E66" s="21" t="s">
        <v>353</v>
      </c>
    </row>
    <row r="67" spans="1:5" ht="16" thickBot="1">
      <c r="A67" s="6"/>
      <c r="B67" s="17">
        <v>8013</v>
      </c>
      <c r="C67" s="17"/>
      <c r="D67" s="17"/>
      <c r="E67" s="21" t="s">
        <v>354</v>
      </c>
    </row>
    <row r="68" spans="1:5" ht="16" thickBot="1">
      <c r="A68" s="6"/>
      <c r="B68" s="17">
        <v>8020</v>
      </c>
      <c r="C68" s="17"/>
      <c r="D68" s="17" t="s">
        <v>355</v>
      </c>
      <c r="E68" s="21"/>
    </row>
    <row r="69" spans="1:5" ht="16" thickBot="1">
      <c r="A69" s="6"/>
      <c r="B69" s="17">
        <v>8030</v>
      </c>
      <c r="C69" s="17"/>
      <c r="D69" s="17" t="s">
        <v>356</v>
      </c>
      <c r="E69" s="21"/>
    </row>
    <row r="70" spans="1:5" ht="31.5" customHeight="1" thickBot="1">
      <c r="A70" s="6"/>
      <c r="B70" s="17">
        <v>8031</v>
      </c>
      <c r="C70" s="17"/>
      <c r="D70" s="17"/>
      <c r="E70" s="21" t="s">
        <v>357</v>
      </c>
    </row>
    <row r="71" spans="1:5" ht="15.75" customHeight="1" thickBot="1">
      <c r="A71" s="6"/>
      <c r="B71" s="17">
        <v>8032</v>
      </c>
      <c r="C71" s="17"/>
      <c r="D71" s="17"/>
      <c r="E71" s="21" t="s">
        <v>358</v>
      </c>
    </row>
    <row r="72" spans="1:5" ht="18.5" thickBot="1">
      <c r="A72" s="6"/>
      <c r="B72" s="17">
        <v>8033</v>
      </c>
      <c r="C72" s="17"/>
      <c r="D72" s="17"/>
      <c r="E72" s="21" t="s">
        <v>359</v>
      </c>
    </row>
    <row r="73" spans="1:5" ht="16" thickBot="1">
      <c r="A73" s="6"/>
      <c r="B73" s="17">
        <v>8034</v>
      </c>
      <c r="C73" s="17"/>
      <c r="D73" s="17"/>
      <c r="E73" s="21" t="s">
        <v>360</v>
      </c>
    </row>
    <row r="74" spans="1:5" ht="15.75" customHeight="1" thickBot="1">
      <c r="A74" s="6"/>
      <c r="B74" s="17">
        <v>8035</v>
      </c>
      <c r="C74" s="17"/>
      <c r="D74" s="17"/>
      <c r="E74" s="21" t="s">
        <v>361</v>
      </c>
    </row>
    <row r="75" spans="1:5" ht="16" thickBot="1">
      <c r="A75" s="6"/>
      <c r="B75" s="17">
        <v>8040</v>
      </c>
      <c r="C75" s="17"/>
      <c r="D75" s="17" t="s">
        <v>362</v>
      </c>
      <c r="E75" s="21"/>
    </row>
    <row r="76" spans="1:5" ht="18.5" thickBot="1">
      <c r="A76" s="6"/>
      <c r="B76" s="17">
        <v>8050</v>
      </c>
      <c r="C76" s="17"/>
      <c r="D76" s="17" t="s">
        <v>363</v>
      </c>
      <c r="E76" s="21"/>
    </row>
    <row r="77" spans="1:5" ht="16" thickBot="1">
      <c r="A77" s="6"/>
      <c r="B77" s="17">
        <v>8051</v>
      </c>
      <c r="C77" s="17"/>
      <c r="D77" s="17"/>
      <c r="E77" s="21" t="s">
        <v>364</v>
      </c>
    </row>
    <row r="78" spans="1:5" ht="16" thickBot="1">
      <c r="A78" s="6"/>
      <c r="B78" s="17">
        <v>8052</v>
      </c>
      <c r="C78" s="17"/>
      <c r="D78" s="17"/>
      <c r="E78" s="21" t="s">
        <v>365</v>
      </c>
    </row>
    <row r="79" spans="1:5" ht="16" thickBot="1">
      <c r="A79" s="6"/>
      <c r="B79" s="17">
        <v>8053</v>
      </c>
      <c r="C79" s="17"/>
      <c r="D79" s="17"/>
      <c r="E79" s="21" t="s">
        <v>366</v>
      </c>
    </row>
    <row r="80" spans="1:5" ht="48" customHeight="1" thickBot="1">
      <c r="A80" s="6"/>
      <c r="B80" s="17">
        <v>8054</v>
      </c>
      <c r="C80" s="17"/>
      <c r="D80" s="17"/>
      <c r="E80" s="21" t="s">
        <v>275</v>
      </c>
    </row>
    <row r="81" spans="1:5" ht="16" thickBot="1">
      <c r="A81" s="6"/>
      <c r="B81" s="17">
        <v>8055</v>
      </c>
      <c r="C81" s="17"/>
      <c r="D81" s="17"/>
      <c r="E81" s="21" t="s">
        <v>317</v>
      </c>
    </row>
    <row r="82" spans="1:5" ht="16" thickBot="1">
      <c r="A82" s="6"/>
      <c r="B82" s="24">
        <v>8060</v>
      </c>
      <c r="C82" s="24"/>
      <c r="D82" s="24" t="s">
        <v>317</v>
      </c>
      <c r="E82" s="25"/>
    </row>
    <row r="83" spans="1:5" ht="19" thickTop="1" thickBot="1">
      <c r="A83" s="6"/>
      <c r="B83" s="18">
        <v>9000</v>
      </c>
      <c r="C83" s="18" t="s">
        <v>367</v>
      </c>
      <c r="D83" s="18"/>
      <c r="E83" s="19"/>
    </row>
    <row r="84" spans="1:5" ht="20.25" customHeight="1" thickTop="1" thickBot="1">
      <c r="A84" s="6"/>
      <c r="B84" s="17">
        <v>9010</v>
      </c>
      <c r="C84" s="17"/>
      <c r="D84" s="17" t="s">
        <v>368</v>
      </c>
      <c r="E84" s="21"/>
    </row>
    <row r="85" spans="1:5" ht="27.5" thickBot="1">
      <c r="A85" s="6"/>
      <c r="B85" s="17">
        <v>9020</v>
      </c>
      <c r="C85" s="17"/>
      <c r="D85" s="17" t="s">
        <v>369</v>
      </c>
      <c r="E85" s="21"/>
    </row>
    <row r="86" spans="1:5" ht="31.5" customHeight="1" thickBot="1">
      <c r="A86" s="6"/>
      <c r="B86" s="17">
        <v>9021</v>
      </c>
      <c r="C86" s="17"/>
      <c r="D86" s="17"/>
      <c r="E86" s="21" t="s">
        <v>276</v>
      </c>
    </row>
    <row r="87" spans="1:5" ht="78.25" customHeight="1" thickBot="1">
      <c r="A87" s="6"/>
      <c r="B87" s="17">
        <v>9022</v>
      </c>
      <c r="C87" s="17"/>
      <c r="D87" s="17"/>
      <c r="E87" s="21" t="s">
        <v>277</v>
      </c>
    </row>
    <row r="88" spans="1:5" ht="16" thickBot="1">
      <c r="A88" s="6"/>
      <c r="B88" s="17">
        <v>9023</v>
      </c>
      <c r="C88" s="17"/>
      <c r="D88" s="17"/>
      <c r="E88" s="21" t="s">
        <v>370</v>
      </c>
    </row>
    <row r="89" spans="1:5" ht="16" thickBot="1">
      <c r="A89" s="6"/>
      <c r="B89" s="24">
        <v>9030</v>
      </c>
      <c r="C89" s="24"/>
      <c r="D89" s="24" t="s">
        <v>317</v>
      </c>
      <c r="E89" s="25"/>
    </row>
    <row r="90" spans="1:5" ht="16.5" thickTop="1" thickBot="1">
      <c r="A90" s="6"/>
      <c r="B90" s="18">
        <v>11000</v>
      </c>
      <c r="C90" s="538" t="s">
        <v>371</v>
      </c>
      <c r="D90" s="539"/>
      <c r="E90" s="19"/>
    </row>
    <row r="91" spans="1:5" ht="19" thickTop="1" thickBot="1">
      <c r="A91" s="6"/>
      <c r="B91" s="17">
        <v>11010</v>
      </c>
      <c r="C91" s="17"/>
      <c r="D91" s="17" t="s">
        <v>372</v>
      </c>
      <c r="E91" s="21"/>
    </row>
    <row r="92" spans="1:5" ht="18.5" thickBot="1">
      <c r="A92" s="6"/>
      <c r="B92" s="17">
        <v>11020</v>
      </c>
      <c r="C92" s="17"/>
      <c r="D92" s="17" t="s">
        <v>373</v>
      </c>
      <c r="E92" s="21"/>
    </row>
    <row r="93" spans="1:5" ht="16" thickBot="1">
      <c r="A93" s="6"/>
      <c r="B93" s="18">
        <v>12000</v>
      </c>
      <c r="C93" s="18" t="s">
        <v>374</v>
      </c>
      <c r="D93" s="18"/>
      <c r="E93" s="19"/>
    </row>
    <row r="94" spans="1:5" ht="25.5" customHeight="1" thickTop="1" thickBot="1">
      <c r="A94" s="6"/>
      <c r="B94" s="18">
        <v>13000</v>
      </c>
      <c r="C94" s="18" t="s">
        <v>375</v>
      </c>
      <c r="D94" s="18"/>
      <c r="E94" s="19"/>
    </row>
    <row r="95" spans="1:5" ht="16" thickTop="1">
      <c r="A95" s="8"/>
      <c r="B95" s="29">
        <v>14000</v>
      </c>
      <c r="C95" s="29" t="s">
        <v>317</v>
      </c>
      <c r="D95" s="29"/>
      <c r="E95" s="30"/>
    </row>
    <row r="96" spans="1:5">
      <c r="A96" s="8"/>
    </row>
    <row r="97" spans="1:7">
      <c r="A97" s="8"/>
      <c r="C97" s="31"/>
      <c r="D97" s="31"/>
      <c r="E97" s="31"/>
      <c r="F97" s="31"/>
      <c r="G97" s="31"/>
    </row>
    <row r="98" spans="1:7" ht="45" customHeight="1">
      <c r="A98" s="8"/>
      <c r="C98" s="32"/>
      <c r="D98" s="33"/>
      <c r="E98" s="33"/>
      <c r="F98" s="33"/>
      <c r="G98" s="33"/>
    </row>
    <row r="99" spans="1:7" ht="42" customHeight="1">
      <c r="A99" s="8"/>
      <c r="C99" s="32"/>
      <c r="D99" s="33"/>
      <c r="E99" s="33"/>
      <c r="F99" s="33"/>
      <c r="G99" s="33"/>
    </row>
    <row r="100" spans="1:7" ht="50.25" customHeight="1">
      <c r="A100" s="8"/>
      <c r="C100" s="32"/>
      <c r="D100" s="33"/>
      <c r="E100" s="33"/>
      <c r="F100" s="33"/>
      <c r="G100" s="33"/>
    </row>
    <row r="101" spans="1:7">
      <c r="A101" s="6"/>
      <c r="C101" s="32"/>
      <c r="D101" s="32"/>
      <c r="E101" s="32"/>
      <c r="F101" s="32"/>
      <c r="G101" s="32"/>
    </row>
    <row r="102" spans="1:7">
      <c r="A102" s="6"/>
    </row>
    <row r="103" spans="1:7" ht="45.75" customHeight="1">
      <c r="A103" s="6"/>
    </row>
    <row r="104" spans="1:7">
      <c r="A104" s="6"/>
    </row>
    <row r="105" spans="1:7">
      <c r="A105" s="6"/>
    </row>
    <row r="106" spans="1:7">
      <c r="A106" s="6"/>
    </row>
    <row r="107" spans="1:7">
      <c r="A107" s="6"/>
    </row>
    <row r="108" spans="1:7" ht="15.75" customHeight="1">
      <c r="A108" s="6"/>
    </row>
    <row r="109" spans="1:7">
      <c r="A109" s="6"/>
    </row>
    <row r="110" spans="1:7">
      <c r="A110" s="6"/>
    </row>
    <row r="111" spans="1:7">
      <c r="A111" s="6"/>
    </row>
    <row r="112" spans="1:7" ht="15" customHeight="1">
      <c r="A112" s="6"/>
    </row>
    <row r="113" spans="1:1" ht="15" customHeight="1">
      <c r="A113" s="6"/>
    </row>
    <row r="114" spans="1:1">
      <c r="A114" s="6"/>
    </row>
    <row r="115" spans="1:1" ht="15" customHeight="1">
      <c r="A115" s="6"/>
    </row>
    <row r="116" spans="1:1" ht="15" customHeight="1">
      <c r="A116" s="6"/>
    </row>
    <row r="117" spans="1:1" ht="15.75" customHeight="1">
      <c r="A117" s="6"/>
    </row>
    <row r="118" spans="1:1">
      <c r="A118" s="6"/>
    </row>
    <row r="119" spans="1:1">
      <c r="A119" s="6"/>
    </row>
    <row r="120" spans="1:1" ht="15" customHeight="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ht="15" customHeight="1">
      <c r="A130" s="6"/>
    </row>
    <row r="131" spans="1:1" ht="15.75" customHeight="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ht="15" customHeight="1">
      <c r="A140" s="6"/>
    </row>
    <row r="141" spans="1:1">
      <c r="A141" s="6"/>
    </row>
    <row r="142" spans="1:1">
      <c r="A142" s="6"/>
    </row>
    <row r="143" spans="1:1">
      <c r="A143" s="6"/>
    </row>
    <row r="144" spans="1:1" ht="15" customHeight="1">
      <c r="A144" s="6"/>
    </row>
    <row r="145" spans="1:1">
      <c r="A145" s="6"/>
    </row>
    <row r="146" spans="1:1">
      <c r="A146" s="6"/>
    </row>
    <row r="147" spans="1:1">
      <c r="A147" s="6"/>
    </row>
    <row r="148" spans="1:1">
      <c r="A148" s="6"/>
    </row>
    <row r="149" spans="1:1">
      <c r="A149" s="6"/>
    </row>
    <row r="150" spans="1:1">
      <c r="A150" s="6"/>
    </row>
    <row r="151" spans="1:1" ht="15" customHeight="1">
      <c r="A151" s="6"/>
    </row>
    <row r="152" spans="1:1">
      <c r="A152" s="6"/>
    </row>
    <row r="153" spans="1:1">
      <c r="A153" s="6"/>
    </row>
    <row r="154" spans="1:1">
      <c r="A154" s="6"/>
    </row>
    <row r="155" spans="1:1" ht="15" customHeight="1">
      <c r="A155" s="6"/>
    </row>
    <row r="156" spans="1:1">
      <c r="A156" s="6"/>
    </row>
    <row r="157" spans="1:1">
      <c r="A157" s="6"/>
    </row>
    <row r="158" spans="1:1">
      <c r="A158" s="6"/>
    </row>
    <row r="159" spans="1:1">
      <c r="A159" s="6"/>
    </row>
    <row r="160" spans="1:1" ht="15" customHeight="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ht="15" customHeight="1">
      <c r="A170" s="6"/>
    </row>
    <row r="171" spans="1:1">
      <c r="A171" s="6"/>
    </row>
    <row r="172" spans="1:1">
      <c r="A172" s="6"/>
    </row>
    <row r="173" spans="1:1">
      <c r="A173" s="6"/>
    </row>
    <row r="174" spans="1:1">
      <c r="A174" s="6"/>
    </row>
    <row r="175" spans="1:1">
      <c r="A175" s="6"/>
    </row>
    <row r="176" spans="1:1">
      <c r="A176" s="6"/>
    </row>
    <row r="177" spans="1:1">
      <c r="A177" s="6"/>
    </row>
    <row r="178" spans="1:1">
      <c r="A178" s="6"/>
    </row>
    <row r="179" spans="1:1">
      <c r="A179" s="6"/>
    </row>
    <row r="180" spans="1:1">
      <c r="A180" s="6"/>
    </row>
    <row r="181" spans="1:1">
      <c r="A181" s="6"/>
    </row>
    <row r="182" spans="1:1" ht="15" customHeight="1">
      <c r="A182" s="6"/>
    </row>
    <row r="183" spans="1:1">
      <c r="A183" s="6"/>
    </row>
    <row r="184" spans="1:1">
      <c r="A184" s="6"/>
    </row>
    <row r="185" spans="1:1">
      <c r="A185" s="6"/>
    </row>
    <row r="186" spans="1:1">
      <c r="A186" s="6"/>
    </row>
    <row r="187" spans="1:1">
      <c r="A187" s="6"/>
    </row>
    <row r="188" spans="1:1">
      <c r="A188" s="6"/>
    </row>
    <row r="189" spans="1:1">
      <c r="A189" s="6"/>
    </row>
    <row r="190" spans="1:1">
      <c r="A190" s="6"/>
    </row>
    <row r="191" spans="1:1">
      <c r="A191" s="6"/>
    </row>
    <row r="192" spans="1:1">
      <c r="A192" s="6"/>
    </row>
    <row r="193" spans="1:1">
      <c r="A193" s="6"/>
    </row>
    <row r="196" spans="1:1">
      <c r="A196" s="6"/>
    </row>
    <row r="197" spans="1:1">
      <c r="A197" s="6"/>
    </row>
    <row r="198" spans="1:1">
      <c r="A198" s="6"/>
    </row>
    <row r="199" spans="1:1">
      <c r="A199" s="6"/>
    </row>
    <row r="200" spans="1:1">
      <c r="A200" s="6"/>
    </row>
    <row r="201" spans="1:1">
      <c r="A201" s="6"/>
    </row>
    <row r="202" spans="1:1">
      <c r="A202" s="6"/>
    </row>
    <row r="203" spans="1:1">
      <c r="A203" s="6"/>
    </row>
    <row r="204" spans="1:1">
      <c r="A204" s="6"/>
    </row>
    <row r="205" spans="1:1">
      <c r="A205" s="6"/>
    </row>
    <row r="206" spans="1:1">
      <c r="A206" s="6"/>
    </row>
    <row r="207" spans="1:1">
      <c r="A207" s="6"/>
    </row>
    <row r="208" spans="1:1">
      <c r="A208" s="6"/>
    </row>
    <row r="209" spans="1:1">
      <c r="A209" s="6"/>
    </row>
    <row r="210" spans="1:1">
      <c r="A210" s="6"/>
    </row>
    <row r="211" spans="1:1">
      <c r="A211" s="6"/>
    </row>
    <row r="212" spans="1:1">
      <c r="A212" s="6"/>
    </row>
    <row r="213" spans="1:1">
      <c r="A213" s="6"/>
    </row>
    <row r="214" spans="1:1" ht="15" customHeight="1">
      <c r="A214" s="6"/>
    </row>
    <row r="215" spans="1:1">
      <c r="A215" s="6"/>
    </row>
    <row r="216" spans="1:1">
      <c r="A216" s="6"/>
    </row>
    <row r="217" spans="1:1">
      <c r="A217" s="6"/>
    </row>
    <row r="218" spans="1:1">
      <c r="A218" s="6"/>
    </row>
    <row r="219" spans="1:1">
      <c r="A219" s="6"/>
    </row>
    <row r="220" spans="1:1">
      <c r="A220" s="6"/>
    </row>
    <row r="221" spans="1:1">
      <c r="A221" s="6"/>
    </row>
    <row r="222" spans="1:1">
      <c r="A222" s="6"/>
    </row>
    <row r="223" spans="1:1">
      <c r="A223" s="6"/>
    </row>
    <row r="224" spans="1:1">
      <c r="A224" s="6"/>
    </row>
    <row r="225" spans="1:1">
      <c r="A225" s="6"/>
    </row>
    <row r="226" spans="1:1" ht="15" customHeight="1">
      <c r="A226" s="6"/>
    </row>
    <row r="227" spans="1:1">
      <c r="A227" s="6"/>
    </row>
    <row r="228" spans="1:1">
      <c r="A228" s="6"/>
    </row>
    <row r="229" spans="1:1">
      <c r="A229" s="6"/>
    </row>
    <row r="230" spans="1:1">
      <c r="A230" s="6"/>
    </row>
    <row r="231" spans="1:1">
      <c r="A231" s="6"/>
    </row>
    <row r="232" spans="1:1">
      <c r="A232" s="6"/>
    </row>
    <row r="233" spans="1:1">
      <c r="A233" s="6"/>
    </row>
    <row r="234" spans="1:1">
      <c r="A234" s="6"/>
    </row>
    <row r="235" spans="1:1">
      <c r="A235" s="6"/>
    </row>
    <row r="236" spans="1:1">
      <c r="A236" s="6"/>
    </row>
    <row r="237" spans="1:1">
      <c r="A237" s="6"/>
    </row>
    <row r="238" spans="1:1" ht="15" customHeight="1">
      <c r="A238" s="6"/>
    </row>
    <row r="239" spans="1:1">
      <c r="A239" s="6"/>
    </row>
    <row r="240" spans="1:1">
      <c r="A240" s="6"/>
    </row>
    <row r="241" spans="1:1">
      <c r="A241" s="6"/>
    </row>
    <row r="242" spans="1:1" ht="15" customHeight="1">
      <c r="A242" s="6"/>
    </row>
    <row r="243" spans="1:1">
      <c r="A243" s="6"/>
    </row>
    <row r="244" spans="1:1">
      <c r="A244" s="6"/>
    </row>
    <row r="245" spans="1:1">
      <c r="A245" s="6"/>
    </row>
    <row r="246" spans="1:1">
      <c r="A246" s="6"/>
    </row>
    <row r="247" spans="1:1">
      <c r="A247" s="6"/>
    </row>
    <row r="248" spans="1:1">
      <c r="A248" s="6"/>
    </row>
    <row r="249" spans="1:1">
      <c r="A249" s="6"/>
    </row>
    <row r="250" spans="1:1">
      <c r="A250" s="6"/>
    </row>
    <row r="251" spans="1:1">
      <c r="A251" s="6"/>
    </row>
    <row r="252" spans="1:1">
      <c r="A252" s="6"/>
    </row>
    <row r="253" spans="1:1">
      <c r="A253" s="6"/>
    </row>
    <row r="254" spans="1:1">
      <c r="A254" s="6"/>
    </row>
    <row r="255" spans="1:1">
      <c r="A255" s="6"/>
    </row>
    <row r="256" spans="1:1">
      <c r="A256" s="6"/>
    </row>
    <row r="257" spans="1:1">
      <c r="A257" s="6"/>
    </row>
    <row r="258" spans="1:1">
      <c r="A258" s="6"/>
    </row>
    <row r="259" spans="1:1">
      <c r="A259" s="6"/>
    </row>
    <row r="260" spans="1:1">
      <c r="A260" s="6"/>
    </row>
    <row r="261" spans="1:1">
      <c r="A261" s="6"/>
    </row>
    <row r="262" spans="1:1">
      <c r="A262" s="6"/>
    </row>
    <row r="263" spans="1:1">
      <c r="A263" s="6"/>
    </row>
    <row r="264" spans="1:1">
      <c r="A264" s="6"/>
    </row>
    <row r="265" spans="1:1">
      <c r="A265" s="6"/>
    </row>
    <row r="266" spans="1:1">
      <c r="A266" s="6"/>
    </row>
    <row r="267" spans="1:1">
      <c r="A267" s="6"/>
    </row>
    <row r="268" spans="1:1">
      <c r="A268" s="6"/>
    </row>
    <row r="269" spans="1:1">
      <c r="A269" s="6"/>
    </row>
    <row r="270" spans="1:1" ht="15" customHeight="1">
      <c r="A270" s="6"/>
    </row>
    <row r="271" spans="1:1">
      <c r="A271" s="6"/>
    </row>
    <row r="272" spans="1:1">
      <c r="A272" s="6"/>
    </row>
    <row r="273" spans="1:1">
      <c r="A273" s="6"/>
    </row>
    <row r="274" spans="1:1">
      <c r="A274" s="6"/>
    </row>
    <row r="275" spans="1:1">
      <c r="A275" s="6"/>
    </row>
    <row r="276" spans="1:1">
      <c r="A276" s="6"/>
    </row>
    <row r="277" spans="1:1">
      <c r="A277" s="6"/>
    </row>
    <row r="278" spans="1:1" ht="15" customHeight="1">
      <c r="A278" s="6"/>
    </row>
    <row r="279" spans="1:1">
      <c r="A279" s="6"/>
    </row>
    <row r="280" spans="1:1">
      <c r="A280" s="6"/>
    </row>
    <row r="281" spans="1:1">
      <c r="A281" s="6"/>
    </row>
    <row r="282" spans="1:1">
      <c r="A282" s="6"/>
    </row>
    <row r="283" spans="1:1">
      <c r="A283" s="6"/>
    </row>
    <row r="284" spans="1:1">
      <c r="A284" s="6"/>
    </row>
    <row r="285" spans="1:1">
      <c r="A285" s="6"/>
    </row>
    <row r="286" spans="1:1">
      <c r="A286" s="6"/>
    </row>
    <row r="287" spans="1:1">
      <c r="A287" s="6"/>
    </row>
    <row r="288" spans="1:1">
      <c r="A288" s="6"/>
    </row>
    <row r="289" spans="1:1">
      <c r="A289" s="6"/>
    </row>
    <row r="290" spans="1:1">
      <c r="A290" s="6"/>
    </row>
    <row r="291" spans="1:1">
      <c r="A291" s="6"/>
    </row>
    <row r="297" spans="1:1">
      <c r="A297" s="9"/>
    </row>
    <row r="298" spans="1:1">
      <c r="A298" s="6"/>
    </row>
    <row r="299" spans="1:1">
      <c r="A299" s="6"/>
    </row>
    <row r="300" spans="1:1">
      <c r="A300" s="6"/>
    </row>
    <row r="301" spans="1:1">
      <c r="A301" s="6"/>
    </row>
    <row r="302" spans="1:1">
      <c r="A302" s="6"/>
    </row>
    <row r="303" spans="1:1">
      <c r="A303" s="6"/>
    </row>
    <row r="304" spans="1:1">
      <c r="A304" s="6"/>
    </row>
    <row r="305" spans="1:1">
      <c r="A305" s="6"/>
    </row>
    <row r="306" spans="1:1">
      <c r="A306" s="6"/>
    </row>
    <row r="307" spans="1:1">
      <c r="A307" s="6"/>
    </row>
    <row r="308" spans="1:1">
      <c r="A308" s="6"/>
    </row>
    <row r="309" spans="1:1">
      <c r="A309" s="6"/>
    </row>
    <row r="310" spans="1:1">
      <c r="A310" s="6"/>
    </row>
    <row r="311" spans="1:1">
      <c r="A311" s="6"/>
    </row>
    <row r="312" spans="1:1">
      <c r="A312" s="6"/>
    </row>
    <row r="313" spans="1:1">
      <c r="A313" s="6"/>
    </row>
    <row r="314" spans="1:1">
      <c r="A314" s="6"/>
    </row>
    <row r="315" spans="1:1">
      <c r="A315" s="6"/>
    </row>
    <row r="316" spans="1:1">
      <c r="A316" s="6"/>
    </row>
    <row r="317" spans="1:1">
      <c r="A317" s="6"/>
    </row>
    <row r="318" spans="1:1">
      <c r="A318" s="6"/>
    </row>
    <row r="319" spans="1:1">
      <c r="A319" s="6"/>
    </row>
    <row r="320" spans="1:1">
      <c r="A320" s="6"/>
    </row>
    <row r="321" spans="1:1">
      <c r="A321" s="6"/>
    </row>
    <row r="322" spans="1:1">
      <c r="A322" s="6"/>
    </row>
    <row r="323" spans="1:1">
      <c r="A323" s="6"/>
    </row>
    <row r="324" spans="1:1">
      <c r="A324" s="6"/>
    </row>
    <row r="325" spans="1:1">
      <c r="A325" s="6"/>
    </row>
    <row r="326" spans="1:1">
      <c r="A326" s="6"/>
    </row>
    <row r="327" spans="1:1">
      <c r="A327" s="6"/>
    </row>
    <row r="328" spans="1:1">
      <c r="A328" s="6"/>
    </row>
    <row r="329" spans="1:1">
      <c r="A329" s="6"/>
    </row>
    <row r="330" spans="1:1">
      <c r="A330" s="6"/>
    </row>
    <row r="331" spans="1:1">
      <c r="A331" s="6"/>
    </row>
    <row r="332" spans="1:1">
      <c r="A332" s="6"/>
    </row>
    <row r="333" spans="1:1">
      <c r="A333" s="6"/>
    </row>
    <row r="334" spans="1:1">
      <c r="A334" s="6"/>
    </row>
    <row r="335" spans="1:1">
      <c r="A335" s="6"/>
    </row>
    <row r="336" spans="1:1" ht="15" customHeight="1">
      <c r="A336" s="6"/>
    </row>
    <row r="337" spans="1:1">
      <c r="A337" s="6"/>
    </row>
    <row r="338" spans="1:1">
      <c r="A338" s="6"/>
    </row>
    <row r="339" spans="1:1">
      <c r="A339" s="6"/>
    </row>
    <row r="340" spans="1:1" ht="15" customHeight="1">
      <c r="A340" s="6"/>
    </row>
    <row r="341" spans="1:1">
      <c r="A341" s="6"/>
    </row>
    <row r="342" spans="1:1">
      <c r="A342" s="6"/>
    </row>
    <row r="343" spans="1:1">
      <c r="A343" s="6"/>
    </row>
    <row r="344" spans="1:1">
      <c r="A344" s="6"/>
    </row>
    <row r="345" spans="1:1">
      <c r="A345" s="6"/>
    </row>
    <row r="346" spans="1:1">
      <c r="A346" s="6"/>
    </row>
    <row r="347" spans="1:1">
      <c r="A347" s="6"/>
    </row>
    <row r="348" spans="1:1">
      <c r="A348" s="6"/>
    </row>
    <row r="349" spans="1:1">
      <c r="A349" s="6"/>
    </row>
    <row r="350" spans="1:1">
      <c r="A350" s="6"/>
    </row>
    <row r="351" spans="1:1">
      <c r="A351" s="6"/>
    </row>
    <row r="352" spans="1:1" ht="15" customHeight="1">
      <c r="A352" s="6"/>
    </row>
    <row r="353" spans="1:1">
      <c r="A353" s="6"/>
    </row>
    <row r="354" spans="1:1">
      <c r="A354" s="6"/>
    </row>
    <row r="355" spans="1:1">
      <c r="A355" s="6"/>
    </row>
    <row r="356" spans="1:1">
      <c r="A356" s="6"/>
    </row>
    <row r="357" spans="1:1">
      <c r="A357" s="6"/>
    </row>
    <row r="358" spans="1:1">
      <c r="A358" s="6"/>
    </row>
    <row r="359" spans="1:1">
      <c r="A359" s="6"/>
    </row>
    <row r="360" spans="1:1">
      <c r="A360" s="6"/>
    </row>
    <row r="361" spans="1:1">
      <c r="A361" s="6"/>
    </row>
    <row r="362" spans="1:1" ht="15" customHeight="1">
      <c r="A362" s="6"/>
    </row>
    <row r="363" spans="1:1">
      <c r="A363" s="6"/>
    </row>
    <row r="364" spans="1:1">
      <c r="A364" s="6"/>
    </row>
    <row r="365" spans="1:1">
      <c r="A365" s="6"/>
    </row>
    <row r="366" spans="1:1">
      <c r="A366" s="6"/>
    </row>
    <row r="367" spans="1:1">
      <c r="A367" s="6"/>
    </row>
    <row r="368" spans="1:1">
      <c r="A368" s="6"/>
    </row>
    <row r="369" spans="1:1">
      <c r="A369" s="6"/>
    </row>
    <row r="370" spans="1:1">
      <c r="A370" s="6"/>
    </row>
    <row r="371" spans="1:1">
      <c r="A371" s="6"/>
    </row>
    <row r="372" spans="1:1">
      <c r="A372" s="6"/>
    </row>
    <row r="373" spans="1:1">
      <c r="A373" s="6"/>
    </row>
    <row r="374" spans="1:1">
      <c r="A374" s="6"/>
    </row>
    <row r="375" spans="1:1">
      <c r="A375" s="6"/>
    </row>
    <row r="376" spans="1:1">
      <c r="A376" s="6"/>
    </row>
    <row r="377" spans="1:1">
      <c r="A377" s="6"/>
    </row>
    <row r="378" spans="1:1">
      <c r="A378" s="6"/>
    </row>
    <row r="379" spans="1:1">
      <c r="A379" s="6"/>
    </row>
    <row r="380" spans="1:1">
      <c r="A380" s="6"/>
    </row>
    <row r="381" spans="1:1">
      <c r="A381" s="6"/>
    </row>
    <row r="382" spans="1:1">
      <c r="A382" s="6"/>
    </row>
    <row r="383" spans="1:1">
      <c r="A383" s="6"/>
    </row>
    <row r="384" spans="1:1" ht="15" customHeight="1">
      <c r="A384" s="6"/>
    </row>
    <row r="385" spans="1:1">
      <c r="A385" s="6"/>
    </row>
    <row r="386" spans="1:1">
      <c r="A386" s="6"/>
    </row>
    <row r="387" spans="1:1">
      <c r="A387" s="6"/>
    </row>
    <row r="388" spans="1:1">
      <c r="A388" s="6"/>
    </row>
    <row r="389" spans="1:1">
      <c r="A389" s="6"/>
    </row>
    <row r="390" spans="1:1">
      <c r="A390" s="6"/>
    </row>
    <row r="391" spans="1:1">
      <c r="A391" s="6"/>
    </row>
    <row r="392" spans="1:1">
      <c r="A392" s="6"/>
    </row>
    <row r="393" spans="1:1">
      <c r="A393" s="6"/>
    </row>
    <row r="394" spans="1:1" ht="15" customHeight="1">
      <c r="A394" s="6"/>
    </row>
    <row r="395" spans="1:1">
      <c r="A395" s="6"/>
    </row>
    <row r="396" spans="1:1">
      <c r="A396" s="6"/>
    </row>
    <row r="397" spans="1:1">
      <c r="A397" s="6"/>
    </row>
    <row r="398" spans="1:1">
      <c r="A398" s="6"/>
    </row>
    <row r="399" spans="1:1">
      <c r="A399" s="6"/>
    </row>
    <row r="400" spans="1:1">
      <c r="A400" s="6"/>
    </row>
    <row r="401" spans="1:1">
      <c r="A401" s="6"/>
    </row>
    <row r="402" spans="1:1">
      <c r="A402" s="6"/>
    </row>
    <row r="403" spans="1:1">
      <c r="A403" s="6"/>
    </row>
    <row r="404" spans="1:1">
      <c r="A404" s="6"/>
    </row>
    <row r="405" spans="1:1">
      <c r="A405" s="6"/>
    </row>
    <row r="406" spans="1:1">
      <c r="A406" s="6"/>
    </row>
    <row r="407" spans="1:1">
      <c r="A407" s="6"/>
    </row>
    <row r="408" spans="1:1">
      <c r="A408" s="6"/>
    </row>
    <row r="409" spans="1:1">
      <c r="A409" s="6"/>
    </row>
    <row r="410" spans="1:1">
      <c r="A410" s="6"/>
    </row>
    <row r="411" spans="1:1">
      <c r="A411" s="6"/>
    </row>
    <row r="412" spans="1:1">
      <c r="A412" s="6"/>
    </row>
    <row r="413" spans="1:1">
      <c r="A413" s="6"/>
    </row>
    <row r="414" spans="1:1">
      <c r="A414" s="6"/>
    </row>
    <row r="415" spans="1:1">
      <c r="A415" s="6"/>
    </row>
    <row r="416" spans="1:1">
      <c r="A416" s="6"/>
    </row>
    <row r="417" spans="1:1">
      <c r="A417" s="6"/>
    </row>
    <row r="418" spans="1:1">
      <c r="A418" s="6"/>
    </row>
    <row r="419" spans="1:1">
      <c r="A419" s="6"/>
    </row>
    <row r="420" spans="1:1">
      <c r="A420" s="6"/>
    </row>
    <row r="421" spans="1:1">
      <c r="A421" s="6"/>
    </row>
    <row r="422" spans="1:1">
      <c r="A422" s="6"/>
    </row>
    <row r="423" spans="1:1">
      <c r="A423" s="6"/>
    </row>
    <row r="424" spans="1:1">
      <c r="A424" s="6"/>
    </row>
    <row r="425" spans="1:1">
      <c r="A425" s="6"/>
    </row>
    <row r="426" spans="1:1">
      <c r="A426" s="6"/>
    </row>
    <row r="427" spans="1:1">
      <c r="A427" s="6"/>
    </row>
    <row r="428" spans="1:1">
      <c r="A428" s="6"/>
    </row>
    <row r="429" spans="1:1">
      <c r="A429" s="6"/>
    </row>
    <row r="430" spans="1:1">
      <c r="A430" s="6"/>
    </row>
    <row r="431" spans="1:1">
      <c r="A431" s="6"/>
    </row>
    <row r="432" spans="1:1">
      <c r="A432" s="6"/>
    </row>
    <row r="433" spans="1:1">
      <c r="A433" s="6"/>
    </row>
    <row r="434" spans="1:1">
      <c r="A434" s="6"/>
    </row>
    <row r="435" spans="1:1">
      <c r="A435" s="6"/>
    </row>
    <row r="436" spans="1:1">
      <c r="A436" s="6"/>
    </row>
    <row r="437" spans="1:1">
      <c r="A437" s="6"/>
    </row>
    <row r="438" spans="1:1">
      <c r="A438" s="6"/>
    </row>
    <row r="439" spans="1:1">
      <c r="A439" s="6"/>
    </row>
    <row r="440" spans="1:1">
      <c r="A440" s="6"/>
    </row>
    <row r="441" spans="1:1">
      <c r="A441" s="6"/>
    </row>
    <row r="442" spans="1:1">
      <c r="A442" s="6"/>
    </row>
    <row r="443" spans="1:1">
      <c r="A443" s="6"/>
    </row>
    <row r="444" spans="1:1">
      <c r="A444" s="6"/>
    </row>
    <row r="445" spans="1:1">
      <c r="A445" s="6"/>
    </row>
    <row r="446" spans="1:1">
      <c r="A446" s="6"/>
    </row>
    <row r="447" spans="1:1">
      <c r="A447" s="6"/>
    </row>
    <row r="448" spans="1:1">
      <c r="A448" s="6"/>
    </row>
    <row r="449" spans="1:1">
      <c r="A449" s="6"/>
    </row>
    <row r="450" spans="1:1">
      <c r="A450" s="6"/>
    </row>
    <row r="451" spans="1:1">
      <c r="A451" s="6"/>
    </row>
    <row r="452" spans="1:1">
      <c r="A452" s="6"/>
    </row>
    <row r="453" spans="1:1">
      <c r="A453" s="6"/>
    </row>
    <row r="454" spans="1:1">
      <c r="A454" s="6"/>
    </row>
    <row r="455" spans="1:1">
      <c r="A455" s="6"/>
    </row>
    <row r="456" spans="1:1">
      <c r="A456" s="6"/>
    </row>
    <row r="457" spans="1:1">
      <c r="A457" s="6"/>
    </row>
    <row r="458" spans="1:1">
      <c r="A458" s="6"/>
    </row>
    <row r="459" spans="1:1">
      <c r="A459" s="6"/>
    </row>
    <row r="460" spans="1:1">
      <c r="A460" s="6"/>
    </row>
    <row r="461" spans="1:1">
      <c r="A461" s="6"/>
    </row>
    <row r="462" spans="1:1">
      <c r="A462" s="6"/>
    </row>
    <row r="463" spans="1:1">
      <c r="A463" s="6"/>
    </row>
    <row r="464" spans="1:1">
      <c r="A464" s="6"/>
    </row>
    <row r="465" spans="1:1">
      <c r="A465" s="6"/>
    </row>
    <row r="466" spans="1:1">
      <c r="A466" s="6"/>
    </row>
    <row r="467" spans="1:1">
      <c r="A467" s="6"/>
    </row>
    <row r="468" spans="1:1">
      <c r="A468" s="6"/>
    </row>
    <row r="469" spans="1:1">
      <c r="A469" s="6"/>
    </row>
    <row r="470" spans="1:1">
      <c r="A470" s="6"/>
    </row>
    <row r="471" spans="1:1">
      <c r="A471" s="6"/>
    </row>
    <row r="472" spans="1:1">
      <c r="A472" s="6"/>
    </row>
    <row r="473" spans="1:1">
      <c r="A473" s="6"/>
    </row>
    <row r="474" spans="1:1">
      <c r="A474" s="6"/>
    </row>
    <row r="475" spans="1:1">
      <c r="A475" s="6"/>
    </row>
    <row r="476" spans="1:1">
      <c r="A476" s="6"/>
    </row>
    <row r="477" spans="1:1">
      <c r="A477" s="6"/>
    </row>
    <row r="478" spans="1:1">
      <c r="A478" s="6"/>
    </row>
    <row r="479" spans="1:1">
      <c r="A479" s="6"/>
    </row>
    <row r="480" spans="1:1">
      <c r="A480" s="6"/>
    </row>
    <row r="481" spans="1:1">
      <c r="A481" s="6"/>
    </row>
    <row r="482" spans="1:1">
      <c r="A482" s="6"/>
    </row>
    <row r="483" spans="1:1">
      <c r="A483" s="6"/>
    </row>
    <row r="489" spans="1:1">
      <c r="A489" s="9"/>
    </row>
    <row r="490" spans="1:1">
      <c r="A490" s="6"/>
    </row>
    <row r="491" spans="1:1">
      <c r="A491" s="6"/>
    </row>
    <row r="492" spans="1:1">
      <c r="A492" s="6"/>
    </row>
    <row r="493" spans="1:1">
      <c r="A493" s="6"/>
    </row>
    <row r="494" spans="1:1">
      <c r="A494" s="6"/>
    </row>
    <row r="495" spans="1:1">
      <c r="A495" s="6"/>
    </row>
    <row r="496" spans="1:1">
      <c r="A496" s="6"/>
    </row>
    <row r="497" spans="1:1">
      <c r="A497" s="6"/>
    </row>
    <row r="498" spans="1:1">
      <c r="A498" s="6"/>
    </row>
    <row r="499" spans="1:1">
      <c r="A499" s="6"/>
    </row>
    <row r="500" spans="1:1" ht="15" customHeight="1">
      <c r="A500" s="6"/>
    </row>
    <row r="501" spans="1:1">
      <c r="A501" s="6"/>
    </row>
    <row r="502" spans="1:1">
      <c r="A502" s="6"/>
    </row>
    <row r="503" spans="1:1">
      <c r="A503" s="6"/>
    </row>
    <row r="504" spans="1:1">
      <c r="A504" s="6"/>
    </row>
    <row r="505" spans="1:1">
      <c r="A505" s="6"/>
    </row>
    <row r="506" spans="1:1">
      <c r="A506" s="6"/>
    </row>
    <row r="507" spans="1:1">
      <c r="A507" s="6"/>
    </row>
    <row r="508" spans="1:1">
      <c r="A508" s="6"/>
    </row>
    <row r="509" spans="1:1">
      <c r="A509" s="6"/>
    </row>
    <row r="510" spans="1:1">
      <c r="A510" s="6"/>
    </row>
    <row r="511" spans="1:1">
      <c r="A511" s="6"/>
    </row>
    <row r="512" spans="1:1">
      <c r="A512" s="6"/>
    </row>
    <row r="513" spans="1:1">
      <c r="A513" s="6"/>
    </row>
    <row r="514" spans="1:1">
      <c r="A514" s="6"/>
    </row>
    <row r="515" spans="1:1">
      <c r="A515" s="6"/>
    </row>
    <row r="516" spans="1:1">
      <c r="A516" s="6"/>
    </row>
    <row r="517" spans="1:1">
      <c r="A517" s="6"/>
    </row>
    <row r="518" spans="1:1">
      <c r="A518" s="6"/>
    </row>
    <row r="519" spans="1:1">
      <c r="A519" s="6"/>
    </row>
    <row r="520" spans="1:1">
      <c r="A520" s="6"/>
    </row>
    <row r="521" spans="1:1">
      <c r="A521" s="6"/>
    </row>
    <row r="522" spans="1:1">
      <c r="A522" s="6"/>
    </row>
    <row r="523" spans="1:1">
      <c r="A523" s="6"/>
    </row>
    <row r="524" spans="1:1">
      <c r="A524" s="6"/>
    </row>
    <row r="525" spans="1:1">
      <c r="A525" s="6"/>
    </row>
    <row r="526" spans="1:1">
      <c r="A526" s="6"/>
    </row>
    <row r="527" spans="1:1">
      <c r="A527" s="6"/>
    </row>
    <row r="528" spans="1:1">
      <c r="A528" s="6"/>
    </row>
    <row r="529" spans="1:1">
      <c r="A529" s="6"/>
    </row>
    <row r="530" spans="1:1" ht="15" customHeight="1">
      <c r="A530" s="6"/>
    </row>
    <row r="531" spans="1:1">
      <c r="A531" s="6"/>
    </row>
    <row r="532" spans="1:1">
      <c r="A532" s="6"/>
    </row>
    <row r="533" spans="1:1">
      <c r="A533" s="6"/>
    </row>
    <row r="534" spans="1:1">
      <c r="A534" s="6"/>
    </row>
    <row r="535" spans="1:1">
      <c r="A535" s="6"/>
    </row>
    <row r="536" spans="1:1">
      <c r="A536" s="6"/>
    </row>
    <row r="537" spans="1:1">
      <c r="A537" s="6"/>
    </row>
    <row r="539" spans="1:1">
      <c r="A539" s="6"/>
    </row>
    <row r="540" spans="1:1">
      <c r="A540" s="6"/>
    </row>
    <row r="541" spans="1:1">
      <c r="A541" s="6"/>
    </row>
    <row r="542" spans="1:1">
      <c r="A542" s="6"/>
    </row>
    <row r="543" spans="1:1">
      <c r="A543" s="6"/>
    </row>
    <row r="544" spans="1:1">
      <c r="A544" s="6"/>
    </row>
    <row r="545" spans="1:1">
      <c r="A545" s="6"/>
    </row>
    <row r="546" spans="1:1">
      <c r="A546" s="6"/>
    </row>
    <row r="547" spans="1:1">
      <c r="A547" s="6"/>
    </row>
    <row r="548" spans="1:1">
      <c r="A548" s="6"/>
    </row>
    <row r="549" spans="1:1">
      <c r="A549" s="6"/>
    </row>
    <row r="550" spans="1:1">
      <c r="A550" s="6"/>
    </row>
    <row r="551" spans="1:1">
      <c r="A551" s="6"/>
    </row>
    <row r="552" spans="1:1">
      <c r="A552" s="6"/>
    </row>
    <row r="553" spans="1:1">
      <c r="A553" s="6"/>
    </row>
    <row r="554" spans="1:1">
      <c r="A554" s="6"/>
    </row>
    <row r="555" spans="1:1">
      <c r="A555" s="6"/>
    </row>
    <row r="556" spans="1:1">
      <c r="A556" s="6"/>
    </row>
    <row r="557" spans="1:1">
      <c r="A557" s="6"/>
    </row>
    <row r="558" spans="1:1">
      <c r="A558" s="6"/>
    </row>
    <row r="559" spans="1:1">
      <c r="A559" s="6"/>
    </row>
    <row r="560" spans="1:1">
      <c r="A560" s="6"/>
    </row>
    <row r="561" spans="1:1" ht="15" customHeight="1">
      <c r="A561" s="6"/>
    </row>
    <row r="562" spans="1:1">
      <c r="A562" s="6"/>
    </row>
    <row r="563" spans="1:1" ht="15" customHeight="1">
      <c r="A563" s="6"/>
    </row>
    <row r="564" spans="1:1">
      <c r="A564" s="6"/>
    </row>
    <row r="565" spans="1:1">
      <c r="A565" s="6"/>
    </row>
    <row r="566" spans="1:1">
      <c r="A566" s="6"/>
    </row>
    <row r="567" spans="1:1">
      <c r="A567" s="6"/>
    </row>
    <row r="568" spans="1:1">
      <c r="A568" s="6"/>
    </row>
    <row r="569" spans="1:1">
      <c r="A569" s="6"/>
    </row>
    <row r="570" spans="1:1">
      <c r="A570" s="6"/>
    </row>
    <row r="571" spans="1:1">
      <c r="A571" s="6"/>
    </row>
    <row r="572" spans="1:1">
      <c r="A572" s="6"/>
    </row>
    <row r="573" spans="1:1" ht="15" customHeight="1">
      <c r="A573" s="6"/>
    </row>
    <row r="574" spans="1:1">
      <c r="A574" s="6"/>
    </row>
    <row r="575" spans="1:1">
      <c r="A575" s="6"/>
    </row>
    <row r="576" spans="1:1">
      <c r="A576" s="6"/>
    </row>
    <row r="577" spans="1:1">
      <c r="A577" s="6"/>
    </row>
    <row r="578" spans="1:1">
      <c r="A578" s="6"/>
    </row>
    <row r="579" spans="1:1">
      <c r="A579" s="6"/>
    </row>
    <row r="580" spans="1:1">
      <c r="A580" s="6"/>
    </row>
    <row r="581" spans="1:1">
      <c r="A581" s="6"/>
    </row>
    <row r="582" spans="1:1">
      <c r="A582" s="6"/>
    </row>
    <row r="583" spans="1:1">
      <c r="A583" s="6"/>
    </row>
    <row r="584" spans="1:1">
      <c r="A584" s="6"/>
    </row>
    <row r="585" spans="1:1">
      <c r="A585" s="6"/>
    </row>
    <row r="586" spans="1:1">
      <c r="A586" s="6"/>
    </row>
    <row r="587" spans="1:1">
      <c r="A587" s="6"/>
    </row>
    <row r="588" spans="1:1">
      <c r="A588" s="6"/>
    </row>
    <row r="589" spans="1:1">
      <c r="A589" s="6"/>
    </row>
    <row r="590" spans="1:1">
      <c r="A590" s="6"/>
    </row>
    <row r="591" spans="1:1">
      <c r="A591" s="6"/>
    </row>
    <row r="592" spans="1:1">
      <c r="A592" s="6"/>
    </row>
    <row r="593" spans="1:1">
      <c r="A593" s="6"/>
    </row>
    <row r="594" spans="1:1">
      <c r="A594" s="6"/>
    </row>
    <row r="595" spans="1:1">
      <c r="A595" s="6"/>
    </row>
    <row r="596" spans="1:1">
      <c r="A596" s="6"/>
    </row>
    <row r="597" spans="1:1">
      <c r="A597" s="6"/>
    </row>
    <row r="598" spans="1:1">
      <c r="A598" s="6"/>
    </row>
    <row r="599" spans="1:1">
      <c r="A599" s="6"/>
    </row>
    <row r="600" spans="1:1">
      <c r="A600" s="6"/>
    </row>
  </sheetData>
  <mergeCells count="7">
    <mergeCell ref="C90:D90"/>
    <mergeCell ref="B2:E2"/>
    <mergeCell ref="G2:L2"/>
    <mergeCell ref="C4:E4"/>
    <mergeCell ref="I4:L4"/>
    <mergeCell ref="I5:K6"/>
    <mergeCell ref="H7:L7"/>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4"/>
  <sheetViews>
    <sheetView workbookViewId="0"/>
  </sheetViews>
  <sheetFormatPr defaultColWidth="8.81640625" defaultRowHeight="14"/>
  <sheetData>
    <row r="1" spans="1:14" ht="14.5">
      <c r="A1" s="210" t="s">
        <v>516</v>
      </c>
      <c r="B1" s="210"/>
      <c r="C1" s="210"/>
      <c r="D1" s="210"/>
      <c r="E1" s="210"/>
      <c r="F1" s="210"/>
      <c r="G1" s="210"/>
      <c r="H1" s="210"/>
      <c r="I1" s="211"/>
      <c r="J1" s="211"/>
      <c r="K1" s="211"/>
      <c r="L1" s="211"/>
      <c r="M1" s="211"/>
      <c r="N1" s="211"/>
    </row>
    <row r="2" spans="1:14" ht="14.5">
      <c r="A2" s="212">
        <v>1</v>
      </c>
      <c r="B2" s="211"/>
      <c r="C2" s="211" t="s">
        <v>528</v>
      </c>
      <c r="D2" s="211"/>
      <c r="E2" s="211"/>
      <c r="F2" s="211"/>
      <c r="G2" s="211"/>
      <c r="H2" s="211"/>
      <c r="I2" s="211"/>
      <c r="J2" s="211"/>
      <c r="K2" s="211"/>
      <c r="L2" s="211"/>
      <c r="M2" s="211"/>
      <c r="N2" s="211"/>
    </row>
    <row r="3" spans="1:14" ht="14.5">
      <c r="A3" s="212">
        <v>2</v>
      </c>
      <c r="B3" s="211"/>
      <c r="C3" s="211" t="s">
        <v>505</v>
      </c>
      <c r="D3" s="211"/>
      <c r="E3" s="211"/>
      <c r="F3" s="211"/>
      <c r="G3" s="211"/>
      <c r="H3" s="211"/>
      <c r="I3" s="211"/>
      <c r="J3" s="211"/>
      <c r="K3" s="211"/>
      <c r="L3" s="211"/>
      <c r="M3" s="211"/>
      <c r="N3" s="211"/>
    </row>
    <row r="4" spans="1:14" ht="14.5">
      <c r="A4" s="212">
        <v>3</v>
      </c>
      <c r="B4" s="211"/>
      <c r="C4" s="211" t="s">
        <v>556</v>
      </c>
      <c r="D4" s="211"/>
      <c r="E4" s="211"/>
      <c r="F4" s="211"/>
      <c r="G4" s="211"/>
      <c r="H4" s="211"/>
      <c r="I4" s="211"/>
      <c r="J4" s="211"/>
      <c r="K4" s="211"/>
      <c r="L4" s="211"/>
      <c r="M4" s="211"/>
      <c r="N4" s="211"/>
    </row>
    <row r="5" spans="1:14" ht="14.5">
      <c r="A5" s="212">
        <v>4</v>
      </c>
      <c r="B5" s="211"/>
      <c r="C5" s="211" t="s">
        <v>520</v>
      </c>
      <c r="D5" s="211"/>
      <c r="E5" s="211"/>
      <c r="F5" s="211"/>
      <c r="G5" s="211"/>
      <c r="H5" s="211"/>
      <c r="I5" s="211"/>
      <c r="J5" s="211"/>
      <c r="K5" s="211"/>
      <c r="L5" s="211"/>
      <c r="M5" s="211"/>
      <c r="N5" s="211"/>
    </row>
    <row r="6" spans="1:14" ht="14.5">
      <c r="A6" s="212">
        <v>5</v>
      </c>
      <c r="B6" s="211"/>
      <c r="C6" s="211" t="s">
        <v>506</v>
      </c>
      <c r="D6" s="211"/>
      <c r="E6" s="211"/>
      <c r="F6" s="211"/>
      <c r="G6" s="211"/>
      <c r="H6" s="211"/>
      <c r="I6" s="211"/>
      <c r="J6" s="211"/>
      <c r="K6" s="211"/>
      <c r="L6" s="211"/>
      <c r="M6" s="211"/>
      <c r="N6" s="211"/>
    </row>
    <row r="7" spans="1:14" ht="14.5">
      <c r="A7" s="212">
        <v>6</v>
      </c>
      <c r="B7" s="211"/>
      <c r="C7" s="211" t="s">
        <v>507</v>
      </c>
      <c r="D7" s="211"/>
      <c r="E7" s="211"/>
      <c r="F7" s="211"/>
      <c r="G7" s="211"/>
      <c r="H7" s="211"/>
      <c r="I7" s="211"/>
      <c r="J7" s="211"/>
      <c r="K7" s="211"/>
      <c r="L7" s="211"/>
      <c r="M7" s="211"/>
      <c r="N7" s="211"/>
    </row>
    <row r="8" spans="1:14" ht="14.5">
      <c r="A8" s="212">
        <v>7</v>
      </c>
      <c r="B8" s="211"/>
      <c r="C8" s="211" t="s">
        <v>521</v>
      </c>
      <c r="D8" s="211"/>
      <c r="E8" s="211"/>
      <c r="F8" s="211"/>
      <c r="G8" s="211"/>
      <c r="H8" s="211"/>
      <c r="I8" s="211"/>
      <c r="J8" s="211"/>
      <c r="K8" s="211"/>
      <c r="L8" s="211"/>
      <c r="M8" s="211"/>
      <c r="N8" s="211"/>
    </row>
    <row r="9" spans="1:14" ht="14.5">
      <c r="A9" s="212">
        <v>8</v>
      </c>
      <c r="B9" s="211"/>
      <c r="C9" s="211" t="s">
        <v>508</v>
      </c>
      <c r="D9" s="211"/>
      <c r="E9" s="211"/>
      <c r="F9" s="211"/>
      <c r="G9" s="211"/>
      <c r="H9" s="211"/>
      <c r="I9" s="211"/>
      <c r="J9" s="211"/>
      <c r="K9" s="211"/>
      <c r="L9" s="211"/>
      <c r="M9" s="211"/>
      <c r="N9" s="211"/>
    </row>
    <row r="10" spans="1:14" ht="14.5">
      <c r="A10" s="212">
        <v>9</v>
      </c>
      <c r="B10" s="211"/>
      <c r="C10" s="211" t="s">
        <v>509</v>
      </c>
      <c r="D10" s="211"/>
      <c r="E10" s="211"/>
      <c r="F10" s="211"/>
      <c r="G10" s="211"/>
      <c r="H10" s="211"/>
      <c r="I10" s="211"/>
      <c r="J10" s="211"/>
      <c r="K10" s="211"/>
      <c r="L10" s="211"/>
      <c r="M10" s="211"/>
      <c r="N10" s="211"/>
    </row>
    <row r="11" spans="1:14" ht="14.5">
      <c r="A11" s="212">
        <v>10</v>
      </c>
      <c r="B11" s="211"/>
      <c r="C11" s="211" t="s">
        <v>522</v>
      </c>
      <c r="D11" s="211"/>
      <c r="E11" s="211"/>
      <c r="F11" s="211"/>
      <c r="G11" s="211"/>
      <c r="H11" s="211"/>
      <c r="I11" s="211"/>
      <c r="J11" s="211"/>
      <c r="K11" s="211"/>
      <c r="L11" s="211"/>
      <c r="M11" s="211"/>
      <c r="N11" s="211"/>
    </row>
    <row r="12" spans="1:14" ht="14.5">
      <c r="A12" s="212">
        <v>11</v>
      </c>
      <c r="B12" s="211"/>
      <c r="C12" s="211" t="s">
        <v>523</v>
      </c>
      <c r="D12" s="211"/>
      <c r="E12" s="211"/>
      <c r="F12" s="211"/>
      <c r="G12" s="211"/>
      <c r="H12" s="211"/>
      <c r="I12" s="211"/>
      <c r="J12" s="211"/>
      <c r="K12" s="211"/>
      <c r="L12" s="211"/>
      <c r="M12" s="211"/>
      <c r="N12" s="211"/>
    </row>
    <row r="13" spans="1:14" ht="14.5">
      <c r="A13" s="212">
        <v>12</v>
      </c>
      <c r="B13" s="211"/>
      <c r="C13" s="211" t="s">
        <v>510</v>
      </c>
      <c r="D13" s="211"/>
      <c r="E13" s="211"/>
      <c r="F13" s="211"/>
      <c r="G13" s="211"/>
      <c r="H13" s="211"/>
      <c r="I13" s="211"/>
      <c r="J13" s="211"/>
      <c r="K13" s="211"/>
      <c r="L13" s="211"/>
      <c r="M13" s="211"/>
      <c r="N13" s="211"/>
    </row>
    <row r="14" spans="1:14" ht="14.5">
      <c r="A14" s="212">
        <v>13</v>
      </c>
      <c r="B14" s="211"/>
      <c r="C14" s="211" t="s">
        <v>511</v>
      </c>
      <c r="D14" s="211"/>
      <c r="E14" s="211"/>
      <c r="F14" s="211"/>
      <c r="G14" s="211"/>
      <c r="H14" s="211"/>
      <c r="I14" s="211"/>
      <c r="J14" s="211"/>
      <c r="K14" s="211"/>
      <c r="L14" s="211"/>
      <c r="M14" s="211"/>
      <c r="N14" s="211"/>
    </row>
    <row r="15" spans="1:14" ht="14.5">
      <c r="A15" s="212">
        <v>14</v>
      </c>
      <c r="B15" s="211"/>
      <c r="C15" s="211" t="s">
        <v>512</v>
      </c>
      <c r="D15" s="211"/>
      <c r="E15" s="211"/>
      <c r="F15" s="211"/>
      <c r="G15" s="211"/>
      <c r="H15" s="211"/>
      <c r="I15" s="211"/>
      <c r="J15" s="211"/>
      <c r="K15" s="211"/>
      <c r="L15" s="211"/>
      <c r="M15" s="211"/>
      <c r="N15" s="211"/>
    </row>
    <row r="16" spans="1:14" ht="14.5">
      <c r="A16" s="212">
        <v>15</v>
      </c>
      <c r="B16" s="211"/>
      <c r="C16" s="211" t="s">
        <v>524</v>
      </c>
      <c r="D16" s="211"/>
      <c r="E16" s="211"/>
      <c r="F16" s="211"/>
      <c r="G16" s="211"/>
      <c r="H16" s="211"/>
      <c r="I16" s="211"/>
      <c r="J16" s="211"/>
      <c r="K16" s="211"/>
      <c r="L16" s="211"/>
      <c r="M16" s="211"/>
      <c r="N16" s="211"/>
    </row>
    <row r="17" spans="1:14" ht="14.5">
      <c r="A17" s="212"/>
      <c r="B17" s="211"/>
      <c r="C17" s="211"/>
      <c r="D17" s="211"/>
      <c r="E17" s="211"/>
      <c r="F17" s="211"/>
      <c r="G17" s="211"/>
      <c r="H17" s="211"/>
      <c r="I17" s="211"/>
      <c r="J17" s="211"/>
      <c r="K17" s="211"/>
      <c r="L17" s="211"/>
      <c r="M17" s="211"/>
      <c r="N17" s="211"/>
    </row>
    <row r="18" spans="1:14" ht="14.5">
      <c r="A18" s="210" t="s">
        <v>517</v>
      </c>
      <c r="B18" s="210"/>
      <c r="C18" s="210"/>
      <c r="D18" s="210"/>
      <c r="E18" s="210"/>
      <c r="F18" s="210"/>
      <c r="G18" s="210"/>
      <c r="H18" s="210"/>
      <c r="I18" s="211"/>
      <c r="J18" s="211"/>
      <c r="K18" s="211"/>
      <c r="L18" s="211"/>
      <c r="M18" s="211"/>
      <c r="N18" s="211"/>
    </row>
    <row r="19" spans="1:14" ht="14.5">
      <c r="A19" s="212">
        <v>1</v>
      </c>
      <c r="B19" s="211"/>
      <c r="C19" s="211" t="s">
        <v>513</v>
      </c>
      <c r="D19" s="211"/>
      <c r="E19" s="211"/>
      <c r="F19" s="211"/>
      <c r="G19" s="211"/>
      <c r="H19" s="211"/>
      <c r="I19" s="211"/>
      <c r="J19" s="211"/>
      <c r="K19" s="211"/>
      <c r="L19" s="211"/>
      <c r="M19" s="211"/>
      <c r="N19" s="211"/>
    </row>
    <row r="20" spans="1:14" ht="14.5">
      <c r="A20" s="212">
        <v>2</v>
      </c>
      <c r="B20" s="211"/>
      <c r="C20" s="211" t="s">
        <v>514</v>
      </c>
      <c r="D20" s="211"/>
      <c r="E20" s="211"/>
      <c r="F20" s="211"/>
      <c r="G20" s="211"/>
      <c r="H20" s="211"/>
      <c r="I20" s="211"/>
      <c r="J20" s="211"/>
      <c r="K20" s="211"/>
      <c r="L20" s="211"/>
      <c r="M20" s="211"/>
      <c r="N20" s="211"/>
    </row>
    <row r="21" spans="1:14" ht="14.5">
      <c r="A21" s="212">
        <v>3</v>
      </c>
      <c r="B21" s="211"/>
      <c r="C21" s="211" t="s">
        <v>526</v>
      </c>
      <c r="D21" s="211"/>
      <c r="E21" s="211"/>
      <c r="F21" s="211"/>
      <c r="G21" s="211"/>
      <c r="H21" s="211"/>
      <c r="I21" s="211"/>
      <c r="J21" s="211"/>
      <c r="K21" s="211"/>
      <c r="L21" s="211"/>
      <c r="M21" s="211"/>
      <c r="N21" s="211"/>
    </row>
    <row r="22" spans="1:14" ht="14.5">
      <c r="A22" s="212">
        <v>4</v>
      </c>
      <c r="B22" s="211"/>
      <c r="C22" s="211" t="s">
        <v>525</v>
      </c>
      <c r="D22" s="211"/>
      <c r="E22" s="211"/>
      <c r="F22" s="211"/>
      <c r="G22" s="211"/>
      <c r="H22" s="211"/>
      <c r="I22" s="211"/>
      <c r="J22" s="211"/>
      <c r="K22" s="211"/>
      <c r="L22" s="211"/>
      <c r="M22" s="211"/>
      <c r="N22" s="211"/>
    </row>
    <row r="23" spans="1:14" ht="14.5">
      <c r="A23" s="212">
        <v>5</v>
      </c>
      <c r="B23" s="211"/>
      <c r="C23" s="211" t="s">
        <v>515</v>
      </c>
      <c r="D23" s="211"/>
      <c r="E23" s="211"/>
      <c r="F23" s="211"/>
      <c r="G23" s="211"/>
      <c r="H23" s="211"/>
      <c r="I23" s="211"/>
      <c r="J23" s="211"/>
      <c r="K23" s="211"/>
      <c r="L23" s="211"/>
      <c r="M23" s="211"/>
      <c r="N23" s="211"/>
    </row>
    <row r="24" spans="1:14" ht="14.5">
      <c r="A24" s="212">
        <v>6</v>
      </c>
      <c r="B24" s="211"/>
      <c r="C24" s="211" t="s">
        <v>512</v>
      </c>
      <c r="D24" s="211"/>
      <c r="E24" s="211"/>
      <c r="F24" s="211"/>
      <c r="G24" s="211"/>
      <c r="H24" s="211"/>
      <c r="I24" s="211"/>
      <c r="J24" s="211"/>
      <c r="K24" s="211"/>
      <c r="L24" s="211"/>
      <c r="M24" s="211"/>
      <c r="N24" s="21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rgb="FF92D050"/>
  </sheetPr>
  <dimension ref="A1:AA108"/>
  <sheetViews>
    <sheetView view="pageBreakPreview" zoomScaleNormal="80" zoomScaleSheetLayoutView="100" workbookViewId="0"/>
  </sheetViews>
  <sheetFormatPr defaultColWidth="9" defaultRowHeight="14"/>
  <cols>
    <col min="1" max="1" width="7.453125" style="272" customWidth="1"/>
    <col min="2" max="2" width="27.26953125" style="273" customWidth="1"/>
    <col min="3" max="3" width="31.453125" style="273" customWidth="1"/>
    <col min="4" max="4" width="41.1796875" style="274" customWidth="1"/>
    <col min="5" max="5" width="2.81640625" style="261" customWidth="1"/>
    <col min="6" max="11" width="9" style="271" hidden="1" customWidth="1"/>
    <col min="12" max="16384" width="9" style="271"/>
  </cols>
  <sheetData>
    <row r="1" spans="1:11" ht="28.5" thickBot="1">
      <c r="A1" s="257">
        <v>1</v>
      </c>
      <c r="B1" s="258" t="s">
        <v>620</v>
      </c>
      <c r="C1" s="259" t="s">
        <v>621</v>
      </c>
      <c r="D1" s="260"/>
      <c r="K1" s="271" t="s">
        <v>646</v>
      </c>
    </row>
    <row r="2" spans="1:11" ht="28">
      <c r="A2" s="262">
        <v>1.1000000000000001</v>
      </c>
      <c r="B2" s="263" t="s">
        <v>66</v>
      </c>
      <c r="C2" s="263" t="s">
        <v>622</v>
      </c>
      <c r="D2" s="264" t="s">
        <v>397</v>
      </c>
      <c r="K2" s="271" t="s">
        <v>646</v>
      </c>
    </row>
    <row r="3" spans="1:11" ht="28">
      <c r="A3" s="265" t="s">
        <v>67</v>
      </c>
      <c r="B3" s="266" t="s">
        <v>68</v>
      </c>
      <c r="C3" s="56" t="str">
        <f>[1]Cover!D8</f>
        <v>SA-PEFC-FM/COC-002666</v>
      </c>
      <c r="D3" s="268" t="s">
        <v>623</v>
      </c>
      <c r="K3" s="271" t="s">
        <v>646</v>
      </c>
    </row>
    <row r="4" spans="1:11" ht="58.5" customHeight="1">
      <c r="A4" s="265" t="s">
        <v>476</v>
      </c>
      <c r="B4" s="269" t="s">
        <v>477</v>
      </c>
      <c r="C4" s="54" t="s">
        <v>706</v>
      </c>
      <c r="D4" s="268"/>
      <c r="K4" s="271" t="s">
        <v>646</v>
      </c>
    </row>
    <row r="5" spans="1:11" ht="115.5" hidden="1" customHeight="1">
      <c r="A5" s="265" t="s">
        <v>560</v>
      </c>
      <c r="B5" s="307" t="s">
        <v>656</v>
      </c>
      <c r="C5" s="308"/>
      <c r="D5" s="309" t="s">
        <v>657</v>
      </c>
      <c r="K5" s="271" t="s">
        <v>658</v>
      </c>
    </row>
    <row r="6" spans="1:11">
      <c r="K6" s="271" t="s">
        <v>646</v>
      </c>
    </row>
    <row r="7" spans="1:11" ht="14.5" thickBot="1">
      <c r="A7" s="262">
        <v>1.2</v>
      </c>
      <c r="B7" s="275" t="s">
        <v>624</v>
      </c>
      <c r="C7" s="275"/>
      <c r="D7" s="276"/>
      <c r="K7" s="271" t="s">
        <v>646</v>
      </c>
    </row>
    <row r="8" spans="1:11" ht="28.5" thickBot="1">
      <c r="A8" s="277" t="s">
        <v>69</v>
      </c>
      <c r="B8" s="278" t="s">
        <v>171</v>
      </c>
      <c r="C8" s="332" t="s">
        <v>702</v>
      </c>
      <c r="D8" s="279"/>
      <c r="K8" s="271" t="s">
        <v>646</v>
      </c>
    </row>
    <row r="9" spans="1:11" ht="28.5" thickBot="1">
      <c r="A9" s="277" t="s">
        <v>70</v>
      </c>
      <c r="B9" s="278" t="s">
        <v>544</v>
      </c>
      <c r="C9" s="332" t="s">
        <v>702</v>
      </c>
      <c r="D9" s="279"/>
      <c r="K9" s="271" t="s">
        <v>646</v>
      </c>
    </row>
    <row r="10" spans="1:11" ht="14.5" thickBot="1">
      <c r="A10" s="277" t="s">
        <v>72</v>
      </c>
      <c r="B10" s="273" t="s">
        <v>545</v>
      </c>
      <c r="C10" s="54"/>
      <c r="D10" s="279"/>
      <c r="K10" s="271" t="s">
        <v>646</v>
      </c>
    </row>
    <row r="11" spans="1:11" ht="14.5" thickBot="1">
      <c r="A11" s="277" t="s">
        <v>74</v>
      </c>
      <c r="B11" s="278" t="s">
        <v>71</v>
      </c>
      <c r="C11" s="54" t="s">
        <v>707</v>
      </c>
      <c r="D11" s="279"/>
      <c r="K11" s="271" t="s">
        <v>646</v>
      </c>
    </row>
    <row r="12" spans="1:11" ht="28.5" thickBot="1">
      <c r="A12" s="277" t="s">
        <v>76</v>
      </c>
      <c r="B12" s="278" t="s">
        <v>73</v>
      </c>
      <c r="C12" s="333" t="s">
        <v>708</v>
      </c>
      <c r="D12" s="280" t="s">
        <v>625</v>
      </c>
      <c r="G12" s="271" t="s">
        <v>648</v>
      </c>
      <c r="K12" s="271" t="s">
        <v>646</v>
      </c>
    </row>
    <row r="13" spans="1:11" ht="14.5" thickBot="1">
      <c r="A13" s="277" t="s">
        <v>126</v>
      </c>
      <c r="B13" s="278" t="s">
        <v>84</v>
      </c>
      <c r="C13" s="333" t="s">
        <v>709</v>
      </c>
      <c r="D13" s="279"/>
      <c r="G13" s="271" t="s">
        <v>649</v>
      </c>
      <c r="K13" s="271" t="s">
        <v>646</v>
      </c>
    </row>
    <row r="14" spans="1:11" ht="14.5" thickBot="1">
      <c r="A14" s="277" t="s">
        <v>16</v>
      </c>
      <c r="B14" s="278" t="s">
        <v>75</v>
      </c>
      <c r="C14" s="333" t="s">
        <v>710</v>
      </c>
      <c r="D14" s="279"/>
      <c r="G14" s="271" t="s">
        <v>650</v>
      </c>
      <c r="K14" s="271" t="s">
        <v>646</v>
      </c>
    </row>
    <row r="15" spans="1:11" ht="14.5" thickBot="1">
      <c r="A15" s="277" t="s">
        <v>185</v>
      </c>
      <c r="B15" s="278" t="s">
        <v>77</v>
      </c>
      <c r="C15" s="333" t="s">
        <v>711</v>
      </c>
      <c r="D15" s="279"/>
      <c r="G15" s="271" t="s">
        <v>651</v>
      </c>
      <c r="K15" s="271" t="s">
        <v>646</v>
      </c>
    </row>
    <row r="16" spans="1:11" ht="25.5" thickBot="1">
      <c r="A16" s="277" t="s">
        <v>186</v>
      </c>
      <c r="B16" s="278" t="s">
        <v>78</v>
      </c>
      <c r="C16" s="334" t="s">
        <v>712</v>
      </c>
      <c r="D16" s="279"/>
      <c r="G16" s="271" t="s">
        <v>652</v>
      </c>
      <c r="K16" s="271" t="s">
        <v>646</v>
      </c>
    </row>
    <row r="17" spans="1:11" ht="14.5" thickBot="1">
      <c r="A17" s="277" t="s">
        <v>398</v>
      </c>
      <c r="B17" s="278" t="s">
        <v>15</v>
      </c>
      <c r="C17" s="335" t="s">
        <v>713</v>
      </c>
      <c r="D17" s="279"/>
      <c r="G17" s="271" t="s">
        <v>653</v>
      </c>
      <c r="K17" s="271" t="s">
        <v>646</v>
      </c>
    </row>
    <row r="18" spans="1:11" ht="40.5" customHeight="1">
      <c r="A18" s="277" t="s">
        <v>546</v>
      </c>
      <c r="B18" s="273" t="s">
        <v>127</v>
      </c>
      <c r="C18" s="333" t="s">
        <v>714</v>
      </c>
      <c r="D18" s="281" t="s">
        <v>128</v>
      </c>
      <c r="K18" s="271" t="s">
        <v>646</v>
      </c>
    </row>
    <row r="19" spans="1:11" ht="42">
      <c r="A19" s="277" t="s">
        <v>547</v>
      </c>
      <c r="B19" s="282" t="s">
        <v>561</v>
      </c>
      <c r="C19" s="54" t="s">
        <v>707</v>
      </c>
      <c r="D19" s="281"/>
      <c r="K19" s="271" t="s">
        <v>646</v>
      </c>
    </row>
    <row r="20" spans="1:11">
      <c r="A20" s="277"/>
      <c r="C20" s="270"/>
      <c r="D20" s="279"/>
      <c r="K20" s="271" t="s">
        <v>646</v>
      </c>
    </row>
    <row r="21" spans="1:11" ht="14.5" thickBot="1">
      <c r="A21" s="262">
        <v>1.3</v>
      </c>
      <c r="B21" s="283" t="s">
        <v>79</v>
      </c>
      <c r="C21" s="284"/>
      <c r="D21" s="276"/>
      <c r="K21" s="271" t="s">
        <v>646</v>
      </c>
    </row>
    <row r="22" spans="1:11" ht="26.25" customHeight="1" thickBot="1">
      <c r="A22" s="277" t="s">
        <v>80</v>
      </c>
      <c r="B22" s="278" t="s">
        <v>81</v>
      </c>
      <c r="C22" s="270" t="s">
        <v>473</v>
      </c>
      <c r="D22" s="280" t="s">
        <v>626</v>
      </c>
      <c r="G22" s="271" t="s">
        <v>473</v>
      </c>
      <c r="K22" s="271" t="s">
        <v>646</v>
      </c>
    </row>
    <row r="23" spans="1:11" ht="101.25" customHeight="1">
      <c r="A23" s="277" t="s">
        <v>474</v>
      </c>
      <c r="B23" s="273" t="s">
        <v>475</v>
      </c>
      <c r="C23" s="270" t="s">
        <v>715</v>
      </c>
      <c r="D23" s="281" t="s">
        <v>627</v>
      </c>
      <c r="G23" s="271" t="s">
        <v>8</v>
      </c>
      <c r="K23" s="271" t="s">
        <v>646</v>
      </c>
    </row>
    <row r="24" spans="1:11" ht="101.25" customHeight="1">
      <c r="A24" s="277" t="s">
        <v>628</v>
      </c>
      <c r="B24" s="273" t="s">
        <v>475</v>
      </c>
      <c r="C24" s="270" t="s">
        <v>702</v>
      </c>
      <c r="D24" s="281" t="s">
        <v>629</v>
      </c>
      <c r="K24" s="271" t="s">
        <v>647</v>
      </c>
    </row>
    <row r="25" spans="1:11" ht="42.5" thickBot="1">
      <c r="A25" s="277" t="s">
        <v>551</v>
      </c>
      <c r="B25" s="273" t="s">
        <v>559</v>
      </c>
      <c r="C25" s="270" t="s">
        <v>387</v>
      </c>
      <c r="D25" s="281" t="s">
        <v>187</v>
      </c>
      <c r="K25" s="271" t="s">
        <v>646</v>
      </c>
    </row>
    <row r="26" spans="1:11" ht="34.5" customHeight="1" thickBot="1">
      <c r="A26" s="277" t="s">
        <v>548</v>
      </c>
      <c r="B26" s="278" t="s">
        <v>549</v>
      </c>
      <c r="C26" s="270" t="s">
        <v>387</v>
      </c>
      <c r="D26" s="281" t="s">
        <v>550</v>
      </c>
      <c r="K26" s="271" t="s">
        <v>646</v>
      </c>
    </row>
    <row r="27" spans="1:11" ht="28">
      <c r="A27" s="277" t="s">
        <v>82</v>
      </c>
      <c r="B27" s="273" t="s">
        <v>399</v>
      </c>
      <c r="C27" s="440">
        <v>1</v>
      </c>
      <c r="D27" s="281" t="s">
        <v>400</v>
      </c>
      <c r="K27" s="271" t="s">
        <v>646</v>
      </c>
    </row>
    <row r="28" spans="1:11">
      <c r="A28" s="277" t="s">
        <v>83</v>
      </c>
      <c r="B28" s="273" t="s">
        <v>84</v>
      </c>
      <c r="C28" s="270" t="s">
        <v>716</v>
      </c>
      <c r="D28" s="281"/>
      <c r="K28" s="271" t="s">
        <v>646</v>
      </c>
    </row>
    <row r="29" spans="1:11">
      <c r="A29" s="277" t="s">
        <v>85</v>
      </c>
      <c r="B29" s="273" t="s">
        <v>86</v>
      </c>
      <c r="C29" s="270" t="s">
        <v>717</v>
      </c>
      <c r="D29" s="279"/>
      <c r="K29" s="271" t="s">
        <v>646</v>
      </c>
    </row>
    <row r="30" spans="1:11" ht="56">
      <c r="A30" s="277" t="s">
        <v>87</v>
      </c>
      <c r="B30" s="273" t="s">
        <v>88</v>
      </c>
      <c r="C30" s="270" t="s">
        <v>718</v>
      </c>
      <c r="D30" s="281" t="s">
        <v>630</v>
      </c>
      <c r="K30" s="271" t="s">
        <v>646</v>
      </c>
    </row>
    <row r="31" spans="1:11" ht="58.5" customHeight="1">
      <c r="A31" s="277" t="s">
        <v>89</v>
      </c>
      <c r="B31" s="273" t="s">
        <v>90</v>
      </c>
      <c r="C31" s="270" t="s">
        <v>719</v>
      </c>
      <c r="D31" s="281" t="s">
        <v>631</v>
      </c>
      <c r="G31" s="271" t="s">
        <v>654</v>
      </c>
      <c r="K31" s="271" t="s">
        <v>646</v>
      </c>
    </row>
    <row r="32" spans="1:11" ht="14.5" thickBot="1">
      <c r="A32" s="277" t="s">
        <v>92</v>
      </c>
      <c r="B32" s="273" t="s">
        <v>91</v>
      </c>
      <c r="C32" s="54" t="s">
        <v>720</v>
      </c>
      <c r="D32" s="281" t="s">
        <v>632</v>
      </c>
      <c r="G32" s="271" t="s">
        <v>434</v>
      </c>
      <c r="K32" s="271" t="s">
        <v>646</v>
      </c>
    </row>
    <row r="33" spans="1:11" ht="14.5" thickBot="1">
      <c r="A33" s="277" t="s">
        <v>94</v>
      </c>
      <c r="B33" s="278" t="s">
        <v>93</v>
      </c>
      <c r="C33" s="54" t="s">
        <v>435</v>
      </c>
      <c r="D33" s="281" t="s">
        <v>633</v>
      </c>
      <c r="G33" s="271" t="s">
        <v>655</v>
      </c>
      <c r="K33" s="273" t="s">
        <v>646</v>
      </c>
    </row>
    <row r="34" spans="1:11">
      <c r="A34" s="277"/>
      <c r="C34" s="270"/>
      <c r="D34" s="279"/>
      <c r="G34" s="271" t="s">
        <v>435</v>
      </c>
      <c r="K34" s="273" t="s">
        <v>646</v>
      </c>
    </row>
    <row r="35" spans="1:11" ht="16" hidden="1">
      <c r="A35" s="265" t="s">
        <v>55</v>
      </c>
      <c r="B35" s="310" t="s">
        <v>659</v>
      </c>
      <c r="C35" s="336">
        <v>50</v>
      </c>
      <c r="D35" s="301" t="s">
        <v>660</v>
      </c>
      <c r="G35" s="271" t="s">
        <v>436</v>
      </c>
      <c r="K35" s="271" t="s">
        <v>661</v>
      </c>
    </row>
    <row r="36" spans="1:11" ht="28" hidden="1">
      <c r="A36" s="277"/>
      <c r="B36" s="311" t="s">
        <v>444</v>
      </c>
      <c r="C36" s="312"/>
      <c r="D36" s="313"/>
      <c r="G36" s="271" t="s">
        <v>437</v>
      </c>
      <c r="K36" s="271" t="s">
        <v>661</v>
      </c>
    </row>
    <row r="37" spans="1:11" ht="28" hidden="1">
      <c r="A37" s="277"/>
      <c r="B37" s="311" t="s">
        <v>445</v>
      </c>
      <c r="C37" s="312"/>
      <c r="D37" s="313"/>
      <c r="K37" s="271" t="s">
        <v>661</v>
      </c>
    </row>
    <row r="38" spans="1:11" hidden="1">
      <c r="A38" s="277"/>
      <c r="B38" s="311" t="s">
        <v>446</v>
      </c>
      <c r="C38" s="312"/>
      <c r="D38" s="313"/>
      <c r="K38" s="271" t="s">
        <v>661</v>
      </c>
    </row>
    <row r="39" spans="1:11" hidden="1">
      <c r="A39" s="277"/>
      <c r="B39" s="311" t="s">
        <v>447</v>
      </c>
      <c r="C39" s="312"/>
      <c r="D39" s="313"/>
      <c r="K39" s="271" t="s">
        <v>661</v>
      </c>
    </row>
    <row r="40" spans="1:11" hidden="1">
      <c r="A40" s="277"/>
      <c r="B40" s="311" t="s">
        <v>448</v>
      </c>
      <c r="C40" s="312"/>
      <c r="D40" s="313"/>
      <c r="K40" s="271" t="s">
        <v>661</v>
      </c>
    </row>
    <row r="41" spans="1:11" hidden="1">
      <c r="A41" s="277"/>
      <c r="B41" s="311" t="s">
        <v>439</v>
      </c>
      <c r="C41" s="312"/>
      <c r="D41" s="313"/>
      <c r="K41" s="271" t="s">
        <v>661</v>
      </c>
    </row>
    <row r="42" spans="1:11" hidden="1">
      <c r="A42" s="277"/>
      <c r="B42" s="266"/>
      <c r="C42" s="314"/>
      <c r="D42" s="315"/>
      <c r="K42" s="271" t="s">
        <v>661</v>
      </c>
    </row>
    <row r="43" spans="1:11" s="36" customFormat="1">
      <c r="A43" s="120" t="s">
        <v>634</v>
      </c>
      <c r="B43" s="202" t="s">
        <v>279</v>
      </c>
      <c r="C43" s="80">
        <v>50</v>
      </c>
      <c r="D43" s="190"/>
      <c r="E43" s="134"/>
      <c r="G43" s="36" t="s">
        <v>435</v>
      </c>
      <c r="K43" s="36" t="s">
        <v>647</v>
      </c>
    </row>
    <row r="44" spans="1:11">
      <c r="A44" s="277"/>
      <c r="B44" s="266"/>
      <c r="C44" s="285"/>
      <c r="D44" s="286"/>
      <c r="K44" s="271" t="s">
        <v>646</v>
      </c>
    </row>
    <row r="45" spans="1:11">
      <c r="A45" s="262">
        <v>1.4</v>
      </c>
      <c r="B45" s="283" t="s">
        <v>56</v>
      </c>
      <c r="C45" s="284"/>
      <c r="D45" s="287" t="s">
        <v>401</v>
      </c>
      <c r="K45" s="271" t="s">
        <v>646</v>
      </c>
    </row>
    <row r="46" spans="1:11" ht="126.5" thickBot="1">
      <c r="A46" s="265" t="s">
        <v>95</v>
      </c>
      <c r="B46" s="266" t="s">
        <v>96</v>
      </c>
      <c r="C46" s="267" t="s">
        <v>721</v>
      </c>
      <c r="D46" s="268" t="s">
        <v>402</v>
      </c>
      <c r="K46" s="271" t="s">
        <v>646</v>
      </c>
    </row>
    <row r="47" spans="1:11" ht="31.5" customHeight="1">
      <c r="A47" s="265"/>
      <c r="B47" s="499" t="s">
        <v>197</v>
      </c>
      <c r="C47" s="270" t="s">
        <v>722</v>
      </c>
      <c r="D47" s="280" t="s">
        <v>635</v>
      </c>
      <c r="K47" s="271" t="s">
        <v>646</v>
      </c>
    </row>
    <row r="48" spans="1:11" ht="31.5" customHeight="1">
      <c r="A48" s="265"/>
      <c r="B48" s="500"/>
      <c r="C48" s="270"/>
      <c r="D48" s="281" t="s">
        <v>636</v>
      </c>
      <c r="K48" s="271" t="s">
        <v>646</v>
      </c>
    </row>
    <row r="49" spans="1:11" ht="14.5" thickBot="1">
      <c r="A49" s="265"/>
      <c r="B49" s="501"/>
      <c r="C49" s="270"/>
      <c r="D49" s="288" t="s">
        <v>637</v>
      </c>
      <c r="K49" s="271" t="s">
        <v>647</v>
      </c>
    </row>
    <row r="50" spans="1:11" ht="112">
      <c r="A50" s="265"/>
      <c r="B50" s="502" t="s">
        <v>198</v>
      </c>
      <c r="C50" s="54" t="s">
        <v>723</v>
      </c>
      <c r="D50" s="280" t="s">
        <v>638</v>
      </c>
      <c r="K50" s="271" t="s">
        <v>646</v>
      </c>
    </row>
    <row r="51" spans="1:11" ht="14.5" thickBot="1">
      <c r="A51" s="265"/>
      <c r="B51" s="503"/>
      <c r="C51" s="270"/>
      <c r="D51" s="281" t="s">
        <v>639</v>
      </c>
      <c r="K51" s="271" t="s">
        <v>646</v>
      </c>
    </row>
    <row r="52" spans="1:11" s="36" customFormat="1" ht="42">
      <c r="A52" s="120"/>
      <c r="B52" s="289" t="s">
        <v>493</v>
      </c>
      <c r="C52" s="54"/>
      <c r="D52" s="121" t="s">
        <v>494</v>
      </c>
      <c r="E52" s="134"/>
      <c r="K52" s="36" t="s">
        <v>647</v>
      </c>
    </row>
    <row r="53" spans="1:11">
      <c r="A53" s="265"/>
      <c r="B53" s="269"/>
      <c r="C53" s="270"/>
      <c r="D53" s="281"/>
    </row>
    <row r="54" spans="1:11" ht="14.5" thickBot="1">
      <c r="A54" s="265" t="s">
        <v>97</v>
      </c>
      <c r="B54" s="269" t="s">
        <v>102</v>
      </c>
      <c r="C54" s="440">
        <v>3148.4</v>
      </c>
      <c r="D54" s="290"/>
      <c r="K54" s="271" t="s">
        <v>646</v>
      </c>
    </row>
    <row r="55" spans="1:11" ht="28.5" hidden="1" thickBot="1">
      <c r="A55" s="265" t="s">
        <v>662</v>
      </c>
      <c r="B55" s="269" t="s">
        <v>663</v>
      </c>
      <c r="C55" s="270" t="s">
        <v>440</v>
      </c>
      <c r="D55" s="280" t="s">
        <v>664</v>
      </c>
      <c r="K55" s="271" t="s">
        <v>658</v>
      </c>
    </row>
    <row r="56" spans="1:11" ht="28.5" hidden="1" thickBot="1">
      <c r="A56" s="265" t="s">
        <v>665</v>
      </c>
      <c r="B56" s="269" t="s">
        <v>666</v>
      </c>
      <c r="C56" s="54" t="s">
        <v>724</v>
      </c>
      <c r="D56" s="280"/>
      <c r="K56" s="271" t="s">
        <v>658</v>
      </c>
    </row>
    <row r="57" spans="1:11" ht="84.5" hidden="1" thickBot="1">
      <c r="A57" s="265" t="s">
        <v>667</v>
      </c>
      <c r="B57" s="269" t="s">
        <v>668</v>
      </c>
      <c r="C57" s="270" t="s">
        <v>725</v>
      </c>
      <c r="D57" s="280"/>
      <c r="K57" s="271" t="s">
        <v>658</v>
      </c>
    </row>
    <row r="58" spans="1:11" ht="98.5" hidden="1" thickBot="1">
      <c r="A58" s="272" t="s">
        <v>669</v>
      </c>
      <c r="B58" s="269" t="s">
        <v>670</v>
      </c>
      <c r="C58" s="54" t="s">
        <v>726</v>
      </c>
      <c r="D58" s="280"/>
      <c r="K58" s="271" t="s">
        <v>658</v>
      </c>
    </row>
    <row r="59" spans="1:11" ht="28.5" thickBot="1">
      <c r="A59" s="265" t="s">
        <v>99</v>
      </c>
      <c r="B59" s="291" t="s">
        <v>20</v>
      </c>
      <c r="C59" s="54" t="s">
        <v>727</v>
      </c>
      <c r="D59" s="281" t="s">
        <v>640</v>
      </c>
      <c r="G59" s="271" t="s">
        <v>438</v>
      </c>
      <c r="K59" s="271" t="s">
        <v>646</v>
      </c>
    </row>
    <row r="60" spans="1:11" ht="28">
      <c r="A60" s="265" t="s">
        <v>101</v>
      </c>
      <c r="B60" s="269" t="s">
        <v>104</v>
      </c>
      <c r="C60" s="338" t="s">
        <v>724</v>
      </c>
      <c r="D60" s="280" t="s">
        <v>403</v>
      </c>
      <c r="G60" s="271" t="s">
        <v>439</v>
      </c>
      <c r="K60" s="271" t="s">
        <v>646</v>
      </c>
    </row>
    <row r="61" spans="1:11" ht="105" hidden="1" customHeight="1">
      <c r="A61" s="265" t="s">
        <v>671</v>
      </c>
      <c r="B61" s="269" t="s">
        <v>672</v>
      </c>
      <c r="C61" s="36" t="s">
        <v>728</v>
      </c>
      <c r="D61" s="316" t="s">
        <v>673</v>
      </c>
      <c r="G61" s="271" t="s">
        <v>440</v>
      </c>
      <c r="K61" s="271" t="s">
        <v>658</v>
      </c>
    </row>
    <row r="62" spans="1:11" ht="49.5" hidden="1" customHeight="1">
      <c r="A62" s="265"/>
      <c r="B62" s="269" t="s">
        <v>674</v>
      </c>
      <c r="C62" s="270" t="s">
        <v>729</v>
      </c>
      <c r="D62" s="316"/>
      <c r="K62" s="271" t="s">
        <v>658</v>
      </c>
    </row>
    <row r="63" spans="1:11" ht="67.5" customHeight="1">
      <c r="A63" s="265"/>
      <c r="B63" s="289" t="s">
        <v>641</v>
      </c>
      <c r="C63" s="270" t="s">
        <v>725</v>
      </c>
      <c r="D63" s="204" t="s">
        <v>459</v>
      </c>
      <c r="K63" s="271" t="s">
        <v>647</v>
      </c>
    </row>
    <row r="64" spans="1:11" ht="28" hidden="1">
      <c r="A64" s="265" t="s">
        <v>675</v>
      </c>
      <c r="B64" s="295" t="s">
        <v>676</v>
      </c>
      <c r="C64" s="338" t="s">
        <v>726</v>
      </c>
      <c r="D64" s="316" t="s">
        <v>677</v>
      </c>
      <c r="K64" s="271" t="s">
        <v>658</v>
      </c>
    </row>
    <row r="65" spans="1:11" ht="30.75" hidden="1" customHeight="1">
      <c r="A65" s="317" t="s">
        <v>678</v>
      </c>
      <c r="B65" s="295" t="s">
        <v>679</v>
      </c>
      <c r="C65" s="338"/>
      <c r="D65" s="316" t="s">
        <v>677</v>
      </c>
      <c r="K65" s="271" t="s">
        <v>658</v>
      </c>
    </row>
    <row r="66" spans="1:11" ht="47.25" hidden="1" customHeight="1">
      <c r="A66" s="318" t="s">
        <v>680</v>
      </c>
      <c r="B66" s="269" t="s">
        <v>681</v>
      </c>
      <c r="C66" s="338"/>
      <c r="D66" s="280" t="s">
        <v>682</v>
      </c>
      <c r="K66" s="271" t="s">
        <v>658</v>
      </c>
    </row>
    <row r="67" spans="1:11" ht="37.5" hidden="1" customHeight="1">
      <c r="A67" s="318" t="s">
        <v>683</v>
      </c>
      <c r="B67" s="269" t="s">
        <v>684</v>
      </c>
      <c r="C67" s="333"/>
      <c r="D67" s="290"/>
      <c r="K67" s="271" t="s">
        <v>658</v>
      </c>
    </row>
    <row r="68" spans="1:11" ht="25.5" hidden="1" customHeight="1">
      <c r="A68" s="318" t="s">
        <v>685</v>
      </c>
      <c r="B68" s="269" t="s">
        <v>686</v>
      </c>
      <c r="C68" s="270"/>
      <c r="D68" s="281" t="s">
        <v>643</v>
      </c>
      <c r="K68" s="271" t="s">
        <v>658</v>
      </c>
    </row>
    <row r="69" spans="1:11" ht="28">
      <c r="A69" s="265" t="s">
        <v>103</v>
      </c>
      <c r="B69" s="269" t="s">
        <v>106</v>
      </c>
      <c r="C69" s="54" t="s">
        <v>726</v>
      </c>
      <c r="D69" s="281" t="s">
        <v>404</v>
      </c>
      <c r="K69" s="271" t="s">
        <v>646</v>
      </c>
    </row>
    <row r="70" spans="1:11" ht="20.25" customHeight="1">
      <c r="A70" s="265" t="s">
        <v>105</v>
      </c>
      <c r="B70" s="269" t="s">
        <v>108</v>
      </c>
      <c r="C70" s="54" t="s">
        <v>727</v>
      </c>
      <c r="D70" s="281" t="s">
        <v>14</v>
      </c>
      <c r="K70" s="271" t="s">
        <v>646</v>
      </c>
    </row>
    <row r="71" spans="1:11" ht="42">
      <c r="A71" s="265" t="s">
        <v>107</v>
      </c>
      <c r="B71" s="269" t="s">
        <v>142</v>
      </c>
      <c r="C71" s="333" t="s">
        <v>1285</v>
      </c>
      <c r="D71" s="290"/>
      <c r="K71" s="271" t="s">
        <v>646</v>
      </c>
    </row>
    <row r="72" spans="1:11" ht="56">
      <c r="A72" s="265"/>
      <c r="B72" s="269" t="s">
        <v>122</v>
      </c>
      <c r="C72" s="333" t="s">
        <v>1548</v>
      </c>
      <c r="D72" s="290"/>
      <c r="K72" s="271" t="s">
        <v>646</v>
      </c>
    </row>
    <row r="73" spans="1:11" ht="70" hidden="1">
      <c r="A73" s="265" t="s">
        <v>687</v>
      </c>
      <c r="B73" s="269" t="s">
        <v>688</v>
      </c>
      <c r="C73" s="270">
        <v>6</v>
      </c>
      <c r="D73" s="290"/>
      <c r="K73" s="271" t="s">
        <v>658</v>
      </c>
    </row>
    <row r="74" spans="1:11" ht="42">
      <c r="A74" s="265" t="s">
        <v>109</v>
      </c>
      <c r="B74" s="269" t="s">
        <v>143</v>
      </c>
      <c r="C74" s="270" t="s">
        <v>729</v>
      </c>
      <c r="D74" s="281" t="s">
        <v>36</v>
      </c>
      <c r="K74" s="271" t="s">
        <v>646</v>
      </c>
    </row>
    <row r="75" spans="1:11" ht="14.5" thickBot="1">
      <c r="A75" s="265" t="s">
        <v>110</v>
      </c>
      <c r="B75" s="269" t="s">
        <v>144</v>
      </c>
      <c r="C75" s="270" t="s">
        <v>145</v>
      </c>
      <c r="D75" s="281" t="s">
        <v>145</v>
      </c>
      <c r="K75" s="271" t="s">
        <v>646</v>
      </c>
    </row>
    <row r="76" spans="1:11" ht="42.5" thickBot="1">
      <c r="A76" s="265" t="s">
        <v>196</v>
      </c>
      <c r="B76" s="291" t="s">
        <v>98</v>
      </c>
      <c r="C76" s="270" t="s">
        <v>730</v>
      </c>
      <c r="D76" s="292" t="s">
        <v>119</v>
      </c>
      <c r="K76" s="271" t="s">
        <v>646</v>
      </c>
    </row>
    <row r="77" spans="1:11">
      <c r="A77" s="265"/>
      <c r="B77" s="293" t="s">
        <v>642</v>
      </c>
      <c r="C77" s="270">
        <v>194</v>
      </c>
      <c r="D77" s="294"/>
      <c r="K77" s="271" t="s">
        <v>646</v>
      </c>
    </row>
    <row r="78" spans="1:11" ht="28">
      <c r="A78" s="265" t="s">
        <v>18</v>
      </c>
      <c r="B78" s="295" t="s">
        <v>100</v>
      </c>
      <c r="C78" s="270" t="s">
        <v>1463</v>
      </c>
      <c r="D78" s="294" t="s">
        <v>119</v>
      </c>
      <c r="K78" s="271" t="s">
        <v>646</v>
      </c>
    </row>
    <row r="79" spans="1:11">
      <c r="A79" s="265"/>
      <c r="B79" s="293" t="s">
        <v>642</v>
      </c>
      <c r="C79" s="333">
        <v>8</v>
      </c>
      <c r="D79" s="294"/>
      <c r="K79" s="271" t="s">
        <v>646</v>
      </c>
    </row>
    <row r="80" spans="1:11">
      <c r="A80" s="265" t="s">
        <v>19</v>
      </c>
      <c r="B80" s="269" t="s">
        <v>146</v>
      </c>
      <c r="C80" s="270" t="s">
        <v>731</v>
      </c>
      <c r="D80" s="281" t="s">
        <v>643</v>
      </c>
      <c r="K80" s="271" t="s">
        <v>646</v>
      </c>
    </row>
    <row r="81" spans="1:11" ht="14.5" hidden="1" thickBot="1">
      <c r="A81" s="265" t="s">
        <v>689</v>
      </c>
      <c r="B81" s="291" t="s">
        <v>690</v>
      </c>
      <c r="C81" s="270"/>
      <c r="D81" s="281" t="s">
        <v>643</v>
      </c>
      <c r="K81" s="271" t="s">
        <v>658</v>
      </c>
    </row>
    <row r="82" spans="1:11" ht="14.5" hidden="1" thickBot="1">
      <c r="A82" s="265" t="s">
        <v>691</v>
      </c>
      <c r="B82" s="291" t="s">
        <v>692</v>
      </c>
      <c r="C82" s="270"/>
      <c r="D82" s="281" t="s">
        <v>643</v>
      </c>
      <c r="K82" s="271" t="s">
        <v>658</v>
      </c>
    </row>
    <row r="83" spans="1:11">
      <c r="A83" s="265"/>
      <c r="B83" s="296"/>
      <c r="C83" s="297"/>
      <c r="D83" s="298"/>
      <c r="K83" s="271" t="s">
        <v>646</v>
      </c>
    </row>
    <row r="84" spans="1:11">
      <c r="A84" s="299" t="s">
        <v>405</v>
      </c>
      <c r="B84" s="300" t="s">
        <v>147</v>
      </c>
      <c r="C84" s="301" t="s">
        <v>148</v>
      </c>
      <c r="D84" s="301" t="s">
        <v>149</v>
      </c>
      <c r="E84" s="302"/>
      <c r="K84" s="271" t="s">
        <v>646</v>
      </c>
    </row>
    <row r="85" spans="1:11">
      <c r="A85" s="277"/>
      <c r="B85" s="303" t="s">
        <v>150</v>
      </c>
      <c r="C85" s="304">
        <v>0</v>
      </c>
      <c r="D85" s="304">
        <v>0</v>
      </c>
      <c r="K85" s="271" t="s">
        <v>646</v>
      </c>
    </row>
    <row r="86" spans="1:11">
      <c r="A86" s="277"/>
      <c r="B86" s="303" t="s">
        <v>151</v>
      </c>
      <c r="C86" s="304">
        <v>0</v>
      </c>
      <c r="D86" s="304">
        <v>0</v>
      </c>
      <c r="K86" s="271" t="s">
        <v>646</v>
      </c>
    </row>
    <row r="87" spans="1:11">
      <c r="A87" s="277"/>
      <c r="B87" s="303" t="s">
        <v>152</v>
      </c>
      <c r="C87" s="337">
        <v>1</v>
      </c>
      <c r="D87" s="337">
        <v>3148.4</v>
      </c>
      <c r="K87" s="271" t="s">
        <v>646</v>
      </c>
    </row>
    <row r="88" spans="1:11">
      <c r="A88" s="277"/>
      <c r="B88" s="303" t="s">
        <v>153</v>
      </c>
      <c r="C88" s="337">
        <v>0</v>
      </c>
      <c r="D88" s="337"/>
      <c r="K88" s="271" t="s">
        <v>646</v>
      </c>
    </row>
    <row r="89" spans="1:11">
      <c r="A89" s="277"/>
      <c r="B89" s="303" t="s">
        <v>154</v>
      </c>
      <c r="C89" s="337">
        <f>SUM(C85:C88)</f>
        <v>1</v>
      </c>
      <c r="D89" s="337">
        <f>SUM(D85:D88)</f>
        <v>3148.4</v>
      </c>
      <c r="K89" s="271" t="s">
        <v>646</v>
      </c>
    </row>
    <row r="90" spans="1:11">
      <c r="A90" s="305"/>
      <c r="D90" s="279"/>
      <c r="K90" s="271" t="s">
        <v>646</v>
      </c>
    </row>
    <row r="91" spans="1:11" ht="33.75" hidden="1" customHeight="1">
      <c r="A91" s="299" t="s">
        <v>693</v>
      </c>
      <c r="B91" s="504" t="s">
        <v>694</v>
      </c>
      <c r="C91" s="505"/>
      <c r="D91" s="506"/>
      <c r="E91" s="302"/>
      <c r="K91" s="271" t="s">
        <v>658</v>
      </c>
    </row>
    <row r="92" spans="1:11" ht="90" hidden="1" customHeight="1">
      <c r="A92" s="319"/>
      <c r="B92" s="320" t="s">
        <v>695</v>
      </c>
      <c r="C92" s="321" t="s">
        <v>149</v>
      </c>
      <c r="D92" s="321" t="s">
        <v>696</v>
      </c>
      <c r="E92" s="302"/>
      <c r="K92" s="271" t="s">
        <v>658</v>
      </c>
    </row>
    <row r="93" spans="1:11" ht="42" hidden="1">
      <c r="A93" s="277"/>
      <c r="B93" s="322" t="s">
        <v>697</v>
      </c>
      <c r="C93" s="323" t="s">
        <v>698</v>
      </c>
      <c r="D93" s="323" t="s">
        <v>699</v>
      </c>
      <c r="K93" s="271" t="s">
        <v>658</v>
      </c>
    </row>
    <row r="94" spans="1:11" ht="42" hidden="1">
      <c r="A94" s="277"/>
      <c r="B94" s="322" t="s">
        <v>700</v>
      </c>
      <c r="C94" s="323" t="s">
        <v>698</v>
      </c>
      <c r="D94" s="323" t="s">
        <v>701</v>
      </c>
      <c r="K94" s="271" t="s">
        <v>658</v>
      </c>
    </row>
    <row r="95" spans="1:11" hidden="1">
      <c r="A95" s="277"/>
      <c r="B95" s="324"/>
      <c r="C95" s="312"/>
      <c r="D95" s="313"/>
      <c r="K95" s="271" t="s">
        <v>658</v>
      </c>
    </row>
    <row r="96" spans="1:11" hidden="1">
      <c r="A96" s="277"/>
      <c r="B96" s="324"/>
      <c r="C96" s="312"/>
      <c r="D96" s="313"/>
      <c r="K96" s="271" t="s">
        <v>658</v>
      </c>
    </row>
    <row r="97" spans="1:27" hidden="1">
      <c r="A97" s="277"/>
      <c r="B97" s="324"/>
      <c r="C97" s="312"/>
      <c r="D97" s="313"/>
      <c r="K97" s="271" t="s">
        <v>658</v>
      </c>
    </row>
    <row r="98" spans="1:27">
      <c r="B98" s="270"/>
      <c r="C98" s="270"/>
      <c r="D98" s="306"/>
    </row>
    <row r="107" spans="1:27">
      <c r="AA107" s="271" t="s">
        <v>644</v>
      </c>
    </row>
    <row r="108" spans="1:27">
      <c r="AA108" s="271" t="s">
        <v>645</v>
      </c>
    </row>
  </sheetData>
  <sheetProtection formatCells="0" formatColumns="0" formatRows="0" insertColumns="0" insertRows="0" insertHyperlinks="0" sort="0" autoFilter="0" pivotTables="0"/>
  <autoFilter ref="K1:K108" xr:uid="{00000000-0009-0000-0000-000001000000}">
    <filterColumn colId="0">
      <filters blank="1">
        <filter val="both"/>
        <filter val="PEFC"/>
      </filters>
    </filterColumn>
  </autoFilter>
  <mergeCells count="3">
    <mergeCell ref="B47:B49"/>
    <mergeCell ref="B50:B51"/>
    <mergeCell ref="B91:D91"/>
  </mergeCells>
  <dataValidations count="7">
    <dataValidation type="list" allowBlank="1" showInputMessage="1" showErrorMessage="1" sqref="C68 C80:C82" xr:uid="{00000000-0002-0000-0100-000000000000}">
      <formula1>$AA$107:$AA$108</formula1>
    </dataValidation>
    <dataValidation type="list" allowBlank="1" showInputMessage="1" showErrorMessage="1" sqref="C22" xr:uid="{00000000-0002-0000-0100-000001000000}">
      <formula1>$G$22:$G$27</formula1>
    </dataValidation>
    <dataValidation type="list" allowBlank="1" showInputMessage="1" showErrorMessage="1" sqref="C23:C24" xr:uid="{00000000-0002-0000-0100-000002000000}">
      <formula1>$G$12:$G$17</formula1>
    </dataValidation>
    <dataValidation type="list" allowBlank="1" showInputMessage="1" showErrorMessage="1" sqref="C62 C74" xr:uid="{00000000-0002-0000-0100-000003000000}">
      <formula1>$G$59:$G$61</formula1>
    </dataValidation>
    <dataValidation type="list" allowBlank="1" showInputMessage="1" showErrorMessage="1" sqref="C4" xr:uid="{00000000-0002-0000-0100-000004000000}">
      <formula1>$L$92:$L$97</formula1>
    </dataValidation>
    <dataValidation type="list" allowBlank="1" showInputMessage="1" showErrorMessage="1" sqref="C32" xr:uid="{00000000-0002-0000-0100-000005000000}">
      <formula1>$G$27:$G$28</formula1>
    </dataValidation>
    <dataValidation type="list" allowBlank="1" showInputMessage="1" showErrorMessage="1" sqref="C33" xr:uid="{00000000-0002-0000-0100-000006000000}">
      <formula1>$G$29:$G$33</formula1>
    </dataValidation>
  </dataValidations>
  <hyperlinks>
    <hyperlink ref="C16" r:id="rId1" xr:uid="{00000000-0004-0000-0100-000000000000}"/>
    <hyperlink ref="C17" r:id="rId2" xr:uid="{00000000-0004-0000-0100-000001000000}"/>
  </hyperlinks>
  <pageMargins left="0.7" right="0.7" top="0.75" bottom="0.75" header="0.3" footer="0.3"/>
  <pageSetup paperSize="9" scale="83" orientation="portrait" r:id="rId3"/>
  <colBreaks count="1" manualBreakCount="1">
    <brk id="4" max="89"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N347"/>
  <sheetViews>
    <sheetView zoomScale="75" zoomScaleNormal="75" zoomScaleSheetLayoutView="75" workbookViewId="0">
      <pane ySplit="5" topLeftCell="A6" activePane="bottomLeft" state="frozen"/>
      <selection pane="bottomLeft" activeCell="A4" sqref="A4"/>
    </sheetView>
  </sheetViews>
  <sheetFormatPr defaultColWidth="9" defaultRowHeight="14"/>
  <cols>
    <col min="1" max="1" width="10.453125" style="54" customWidth="1"/>
    <col min="2" max="2" width="7.1796875" style="54" customWidth="1"/>
    <col min="3" max="3" width="48.81640625" style="54" customWidth="1"/>
    <col min="4" max="4" width="9.7265625" style="57" customWidth="1"/>
    <col min="5" max="5" width="30.7265625" style="54" customWidth="1"/>
    <col min="6" max="6" width="48.81640625" style="54" customWidth="1"/>
    <col min="7" max="7" width="30.7265625" style="54" customWidth="1"/>
    <col min="8" max="8" width="21.453125" style="54" customWidth="1"/>
    <col min="9" max="9" width="48.81640625" style="54" customWidth="1"/>
    <col min="10" max="10" width="7.1796875" style="54" customWidth="1"/>
    <col min="11" max="11" width="15.26953125" style="54" customWidth="1"/>
    <col min="12" max="12" width="3" style="54" customWidth="1"/>
    <col min="13" max="13" width="9" style="36"/>
    <col min="14" max="14" width="9" style="36" customWidth="1"/>
    <col min="15" max="16384" width="9" style="36"/>
  </cols>
  <sheetData>
    <row r="1" spans="1:14" s="81" customFormat="1" ht="21" hidden="1" customHeight="1">
      <c r="A1" s="509" t="s">
        <v>452</v>
      </c>
      <c r="B1" s="509"/>
      <c r="C1" s="509"/>
      <c r="D1" s="181"/>
      <c r="E1" s="134"/>
      <c r="F1" s="134"/>
      <c r="G1" s="134"/>
      <c r="H1" s="134"/>
      <c r="I1" s="134"/>
      <c r="J1" s="134"/>
      <c r="K1" s="134"/>
      <c r="L1" s="134"/>
      <c r="N1" s="81" t="s">
        <v>453</v>
      </c>
    </row>
    <row r="2" spans="1:14" s="81" customFormat="1" ht="13.5" hidden="1" customHeight="1">
      <c r="A2" s="134"/>
      <c r="B2" s="134"/>
      <c r="C2" s="134"/>
      <c r="D2" s="181"/>
      <c r="E2" s="134"/>
      <c r="F2" s="134"/>
      <c r="G2" s="134"/>
      <c r="H2" s="134"/>
      <c r="I2" s="134"/>
      <c r="J2" s="134"/>
      <c r="K2" s="134"/>
      <c r="L2" s="134"/>
      <c r="N2" s="81" t="s">
        <v>201</v>
      </c>
    </row>
    <row r="3" spans="1:14" s="81" customFormat="1" hidden="1">
      <c r="A3" s="134"/>
      <c r="B3" s="134"/>
      <c r="C3" s="134"/>
      <c r="D3" s="181"/>
      <c r="E3" s="134"/>
      <c r="F3" s="134"/>
      <c r="G3" s="134"/>
      <c r="H3" s="134"/>
      <c r="I3" s="134"/>
      <c r="J3" s="134"/>
      <c r="K3" s="134"/>
      <c r="L3" s="134"/>
      <c r="N3" s="81" t="s">
        <v>449</v>
      </c>
    </row>
    <row r="4" spans="1:14" s="126" customFormat="1" ht="24" customHeight="1">
      <c r="A4" s="122">
        <v>2</v>
      </c>
      <c r="B4" s="123" t="s">
        <v>406</v>
      </c>
      <c r="C4" s="124"/>
      <c r="D4" s="510" t="e">
        <f>#REF!</f>
        <v>#REF!</v>
      </c>
      <c r="E4" s="510"/>
      <c r="F4" s="510"/>
      <c r="G4" s="510"/>
      <c r="H4" s="510"/>
      <c r="I4" s="124" t="str">
        <f>Cover!D8</f>
        <v>SA-PEFC-FM-002666</v>
      </c>
      <c r="J4" s="124"/>
      <c r="K4" s="177"/>
      <c r="L4" s="125"/>
    </row>
    <row r="5" spans="1:14" ht="49.5" customHeight="1">
      <c r="A5" s="178" t="s">
        <v>32</v>
      </c>
      <c r="B5" s="178" t="s">
        <v>63</v>
      </c>
      <c r="C5" s="178" t="s">
        <v>450</v>
      </c>
      <c r="D5" s="176" t="s">
        <v>200</v>
      </c>
      <c r="E5" s="178" t="s">
        <v>451</v>
      </c>
      <c r="F5" s="208" t="s">
        <v>497</v>
      </c>
      <c r="G5" s="208" t="s">
        <v>496</v>
      </c>
      <c r="H5" s="178" t="s">
        <v>47</v>
      </c>
      <c r="I5" s="178" t="s">
        <v>495</v>
      </c>
      <c r="J5" s="178" t="s">
        <v>33</v>
      </c>
      <c r="K5" s="177" t="s">
        <v>454</v>
      </c>
      <c r="L5" s="60"/>
    </row>
    <row r="6" spans="1:14">
      <c r="A6" s="61" t="s">
        <v>455</v>
      </c>
      <c r="B6" s="55"/>
      <c r="C6" s="55"/>
      <c r="D6" s="182"/>
      <c r="E6" s="55"/>
      <c r="F6" s="511" t="s">
        <v>518</v>
      </c>
      <c r="G6" s="512"/>
      <c r="H6" s="55"/>
      <c r="I6" s="55"/>
      <c r="J6" s="55"/>
      <c r="K6" s="55"/>
      <c r="L6" s="60"/>
    </row>
    <row r="7" spans="1:14">
      <c r="A7" s="513" t="s">
        <v>732</v>
      </c>
      <c r="B7" s="513"/>
      <c r="C7" s="513"/>
      <c r="D7" s="513"/>
      <c r="E7" s="513"/>
      <c r="F7" s="513"/>
      <c r="G7" s="513"/>
      <c r="H7" s="513"/>
      <c r="I7" s="513"/>
      <c r="J7" s="513"/>
      <c r="K7" s="513"/>
      <c r="L7" s="60"/>
    </row>
    <row r="8" spans="1:14" ht="156.75" customHeight="1">
      <c r="A8" s="397">
        <v>2019.1</v>
      </c>
      <c r="B8" s="397" t="s">
        <v>453</v>
      </c>
      <c r="C8" s="398" t="s">
        <v>733</v>
      </c>
      <c r="D8" s="398" t="s">
        <v>734</v>
      </c>
      <c r="E8" s="397"/>
      <c r="F8" s="397"/>
      <c r="G8" s="397"/>
      <c r="H8" s="397"/>
      <c r="I8" s="397" t="s">
        <v>1288</v>
      </c>
      <c r="J8" s="397" t="s">
        <v>203</v>
      </c>
      <c r="K8" s="399">
        <v>44442</v>
      </c>
      <c r="L8" s="63"/>
    </row>
    <row r="9" spans="1:14" ht="210">
      <c r="A9" s="340">
        <v>2019.2</v>
      </c>
      <c r="B9" s="340" t="s">
        <v>453</v>
      </c>
      <c r="C9" s="341" t="s">
        <v>735</v>
      </c>
      <c r="D9" s="341" t="s">
        <v>736</v>
      </c>
      <c r="E9" s="62"/>
      <c r="F9" s="62"/>
      <c r="G9" s="62"/>
      <c r="H9" s="62"/>
      <c r="I9" s="59" t="s">
        <v>1465</v>
      </c>
      <c r="J9" s="59" t="s">
        <v>202</v>
      </c>
      <c r="K9" s="59"/>
      <c r="L9" s="63"/>
    </row>
    <row r="10" spans="1:14" s="54" customFormat="1">
      <c r="A10" s="339"/>
      <c r="B10" s="513" t="s">
        <v>738</v>
      </c>
      <c r="C10" s="513"/>
      <c r="D10" s="513"/>
      <c r="E10" s="513"/>
      <c r="F10" s="513"/>
      <c r="G10" s="513"/>
      <c r="H10" s="513"/>
      <c r="I10" s="513"/>
      <c r="J10" s="513"/>
      <c r="K10" s="513"/>
      <c r="L10" s="513"/>
      <c r="M10" s="36"/>
      <c r="N10" s="36"/>
    </row>
    <row r="11" spans="1:14" ht="91.5" customHeight="1">
      <c r="A11" s="397">
        <v>2020.1</v>
      </c>
      <c r="B11" s="397" t="s">
        <v>453</v>
      </c>
      <c r="C11" s="398" t="s">
        <v>739</v>
      </c>
      <c r="D11" s="398" t="s">
        <v>740</v>
      </c>
      <c r="E11" s="397"/>
      <c r="F11" s="397"/>
      <c r="G11" s="397"/>
      <c r="H11" s="397"/>
      <c r="I11" s="397" t="s">
        <v>1289</v>
      </c>
      <c r="J11" s="397" t="s">
        <v>203</v>
      </c>
      <c r="K11" s="399">
        <v>44442</v>
      </c>
      <c r="L11" s="63"/>
    </row>
    <row r="12" spans="1:14" ht="73.5" customHeight="1">
      <c r="A12" s="397">
        <v>2020.2</v>
      </c>
      <c r="B12" s="397" t="s">
        <v>201</v>
      </c>
      <c r="C12" s="398" t="s">
        <v>741</v>
      </c>
      <c r="D12" s="398" t="s">
        <v>742</v>
      </c>
      <c r="E12" s="397" t="s">
        <v>743</v>
      </c>
      <c r="F12" s="397" t="s">
        <v>744</v>
      </c>
      <c r="G12" s="397" t="s">
        <v>745</v>
      </c>
      <c r="H12" s="397" t="s">
        <v>737</v>
      </c>
      <c r="I12" s="397" t="s">
        <v>1290</v>
      </c>
      <c r="J12" s="397" t="s">
        <v>203</v>
      </c>
      <c r="K12" s="399">
        <v>44442</v>
      </c>
      <c r="L12" s="63"/>
    </row>
    <row r="13" spans="1:14" ht="174" customHeight="1">
      <c r="A13" s="397">
        <v>2020.3</v>
      </c>
      <c r="B13" s="397" t="s">
        <v>449</v>
      </c>
      <c r="C13" s="398" t="s">
        <v>746</v>
      </c>
      <c r="D13" s="398" t="s">
        <v>747</v>
      </c>
      <c r="E13" s="397" t="s">
        <v>748</v>
      </c>
      <c r="F13" s="397" t="s">
        <v>749</v>
      </c>
      <c r="G13" s="397" t="s">
        <v>750</v>
      </c>
      <c r="H13" s="397" t="s">
        <v>751</v>
      </c>
      <c r="I13" s="397" t="s">
        <v>752</v>
      </c>
      <c r="J13" s="397" t="s">
        <v>753</v>
      </c>
      <c r="K13" s="399">
        <v>44302</v>
      </c>
      <c r="L13" s="63"/>
    </row>
    <row r="14" spans="1:14">
      <c r="A14" s="507" t="s">
        <v>754</v>
      </c>
      <c r="B14" s="508"/>
      <c r="C14" s="508"/>
      <c r="D14" s="508"/>
      <c r="E14" s="508"/>
      <c r="F14" s="508"/>
      <c r="G14" s="508"/>
      <c r="H14" s="508"/>
      <c r="I14" s="508"/>
      <c r="J14" s="508"/>
      <c r="K14" s="508"/>
      <c r="L14" s="60"/>
    </row>
    <row r="15" spans="1:14" ht="176.25" customHeight="1">
      <c r="A15" s="396">
        <v>2021.01</v>
      </c>
      <c r="B15" s="59" t="s">
        <v>453</v>
      </c>
      <c r="C15" s="441" t="s">
        <v>1286</v>
      </c>
      <c r="D15" s="59" t="s">
        <v>1287</v>
      </c>
      <c r="E15" s="59"/>
      <c r="F15" s="59"/>
      <c r="G15" s="59"/>
      <c r="H15" s="59"/>
      <c r="I15" s="59" t="s">
        <v>1464</v>
      </c>
      <c r="J15" s="59" t="s">
        <v>202</v>
      </c>
      <c r="K15" s="59"/>
      <c r="L15" s="63"/>
    </row>
    <row r="16" spans="1:14" s="54" customFormat="1" ht="14.15" customHeight="1">
      <c r="A16" s="507" t="s">
        <v>1545</v>
      </c>
      <c r="B16" s="508"/>
      <c r="C16" s="508"/>
      <c r="D16" s="508"/>
      <c r="E16" s="508"/>
      <c r="F16" s="508"/>
      <c r="G16" s="508"/>
      <c r="H16" s="508"/>
      <c r="I16" s="508"/>
      <c r="J16" s="508"/>
      <c r="K16" s="508"/>
      <c r="M16" s="36"/>
      <c r="N16" s="36"/>
    </row>
    <row r="17" spans="1:14" s="54" customFormat="1" ht="14.15" customHeight="1">
      <c r="A17" s="507" t="s">
        <v>1546</v>
      </c>
      <c r="B17" s="508"/>
      <c r="C17" s="508"/>
      <c r="D17" s="508"/>
      <c r="E17" s="508"/>
      <c r="F17" s="508"/>
      <c r="G17" s="508"/>
      <c r="H17" s="508"/>
      <c r="I17" s="508"/>
      <c r="J17" s="508"/>
      <c r="K17" s="508"/>
      <c r="M17" s="36"/>
      <c r="N17" s="36"/>
    </row>
    <row r="18" spans="1:14">
      <c r="A18" s="396"/>
      <c r="B18" s="59"/>
      <c r="C18" s="441"/>
      <c r="D18" s="59"/>
      <c r="E18" s="59"/>
      <c r="F18" s="59"/>
      <c r="G18" s="59"/>
      <c r="H18" s="59"/>
      <c r="I18" s="59"/>
      <c r="J18" s="59"/>
      <c r="K18" s="59"/>
      <c r="L18" s="63"/>
    </row>
    <row r="19" spans="1:14" s="54" customFormat="1">
      <c r="A19" s="396"/>
      <c r="B19" s="59"/>
      <c r="C19" s="441"/>
      <c r="D19" s="59"/>
      <c r="E19" s="59"/>
      <c r="F19" s="59"/>
      <c r="G19" s="59"/>
      <c r="H19" s="59"/>
      <c r="I19" s="59"/>
      <c r="J19" s="59"/>
      <c r="K19" s="59"/>
      <c r="M19" s="36"/>
      <c r="N19" s="36"/>
    </row>
    <row r="20" spans="1:14" s="54" customFormat="1">
      <c r="A20" s="396"/>
      <c r="B20" s="59"/>
      <c r="C20" s="441"/>
      <c r="D20" s="59"/>
      <c r="E20" s="59"/>
      <c r="F20" s="59"/>
      <c r="G20" s="59"/>
      <c r="H20" s="59"/>
      <c r="I20" s="59"/>
      <c r="J20" s="59"/>
      <c r="K20" s="59"/>
      <c r="M20" s="36"/>
      <c r="N20" s="36"/>
    </row>
    <row r="21" spans="1:14" s="54" customFormat="1">
      <c r="A21" s="396"/>
      <c r="B21" s="59"/>
      <c r="C21" s="441"/>
      <c r="D21" s="59"/>
      <c r="E21" s="59"/>
      <c r="F21" s="59"/>
      <c r="G21" s="59"/>
      <c r="H21" s="59"/>
      <c r="I21" s="59"/>
      <c r="J21" s="59"/>
      <c r="K21" s="59"/>
      <c r="M21" s="36"/>
      <c r="N21" s="36"/>
    </row>
    <row r="22" spans="1:14" s="54" customFormat="1">
      <c r="B22" s="56"/>
      <c r="D22" s="57"/>
      <c r="M22" s="36"/>
      <c r="N22" s="36"/>
    </row>
    <row r="23" spans="1:14" s="54" customFormat="1">
      <c r="B23" s="56"/>
      <c r="D23" s="57"/>
      <c r="M23" s="36"/>
      <c r="N23" s="36"/>
    </row>
    <row r="24" spans="1:14" s="54" customFormat="1">
      <c r="A24" s="54" t="s">
        <v>34</v>
      </c>
      <c r="B24" s="56"/>
      <c r="D24" s="57"/>
      <c r="M24" s="36"/>
      <c r="N24" s="36"/>
    </row>
    <row r="25" spans="1:14" s="54" customFormat="1">
      <c r="B25" s="56"/>
      <c r="D25" s="57"/>
      <c r="M25" s="36"/>
      <c r="N25" s="36"/>
    </row>
    <row r="26" spans="1:14" s="54" customFormat="1">
      <c r="B26" s="56"/>
      <c r="D26" s="57"/>
      <c r="M26" s="36"/>
      <c r="N26" s="36"/>
    </row>
    <row r="27" spans="1:14" s="54" customFormat="1">
      <c r="B27" s="56"/>
      <c r="D27" s="57"/>
      <c r="M27" s="36"/>
      <c r="N27" s="36"/>
    </row>
    <row r="28" spans="1:14" s="54" customFormat="1">
      <c r="B28" s="56"/>
      <c r="D28" s="57"/>
      <c r="M28" s="36"/>
      <c r="N28" s="36"/>
    </row>
    <row r="29" spans="1:14" s="54" customFormat="1">
      <c r="B29" s="56"/>
      <c r="D29" s="57"/>
      <c r="M29" s="36"/>
      <c r="N29" s="36"/>
    </row>
    <row r="30" spans="1:14" s="54" customFormat="1">
      <c r="B30" s="56"/>
      <c r="D30" s="57"/>
      <c r="M30" s="36"/>
      <c r="N30" s="36"/>
    </row>
    <row r="31" spans="1:14" s="54" customFormat="1">
      <c r="B31" s="56"/>
      <c r="D31" s="57"/>
      <c r="M31" s="36"/>
      <c r="N31" s="36"/>
    </row>
    <row r="32" spans="1:14" s="54" customFormat="1">
      <c r="B32" s="56"/>
      <c r="D32" s="57"/>
      <c r="M32" s="36"/>
      <c r="N32" s="36"/>
    </row>
    <row r="33" spans="2:14" s="54" customFormat="1">
      <c r="B33" s="56"/>
      <c r="D33" s="57"/>
      <c r="M33" s="36"/>
      <c r="N33" s="36"/>
    </row>
    <row r="34" spans="2:14" s="54" customFormat="1">
      <c r="B34" s="56"/>
      <c r="D34" s="57"/>
      <c r="M34" s="36"/>
      <c r="N34" s="36"/>
    </row>
    <row r="35" spans="2:14" s="54" customFormat="1">
      <c r="B35" s="56"/>
      <c r="D35" s="57"/>
      <c r="M35" s="36"/>
      <c r="N35" s="36"/>
    </row>
    <row r="36" spans="2:14" s="54" customFormat="1">
      <c r="B36" s="56"/>
      <c r="D36" s="57"/>
      <c r="M36" s="36"/>
      <c r="N36" s="36"/>
    </row>
    <row r="37" spans="2:14" s="54" customFormat="1">
      <c r="B37" s="56"/>
      <c r="D37" s="57"/>
      <c r="M37" s="36"/>
      <c r="N37" s="36"/>
    </row>
    <row r="38" spans="2:14" s="54" customFormat="1">
      <c r="B38" s="56"/>
      <c r="D38" s="57"/>
      <c r="M38" s="36"/>
      <c r="N38" s="36"/>
    </row>
    <row r="39" spans="2:14" s="54" customFormat="1">
      <c r="B39" s="56"/>
      <c r="D39" s="57"/>
      <c r="M39" s="36"/>
      <c r="N39" s="36"/>
    </row>
    <row r="40" spans="2:14" s="54" customFormat="1">
      <c r="B40" s="56"/>
      <c r="D40" s="57"/>
      <c r="M40" s="36"/>
      <c r="N40" s="36"/>
    </row>
    <row r="41" spans="2:14" s="54" customFormat="1">
      <c r="B41" s="56"/>
      <c r="D41" s="57"/>
      <c r="M41" s="36"/>
      <c r="N41" s="36"/>
    </row>
    <row r="42" spans="2:14" s="54" customFormat="1">
      <c r="B42" s="56"/>
      <c r="D42" s="57"/>
      <c r="M42" s="36"/>
      <c r="N42" s="36"/>
    </row>
    <row r="43" spans="2:14" s="54" customFormat="1">
      <c r="B43" s="56"/>
      <c r="D43" s="57"/>
      <c r="M43" s="36"/>
      <c r="N43" s="36"/>
    </row>
    <row r="44" spans="2:14" s="54" customFormat="1">
      <c r="B44" s="56"/>
      <c r="D44" s="57"/>
      <c r="M44" s="36"/>
      <c r="N44" s="36"/>
    </row>
    <row r="45" spans="2:14">
      <c r="B45" s="56"/>
    </row>
    <row r="46" spans="2:14">
      <c r="B46" s="56"/>
    </row>
    <row r="47" spans="2:14">
      <c r="B47" s="56"/>
    </row>
    <row r="48" spans="2:14">
      <c r="B48" s="56"/>
    </row>
    <row r="49" spans="2:2">
      <c r="B49" s="56"/>
    </row>
    <row r="50" spans="2:2">
      <c r="B50" s="56"/>
    </row>
    <row r="51" spans="2:2">
      <c r="B51" s="56"/>
    </row>
    <row r="52" spans="2:2">
      <c r="B52" s="56"/>
    </row>
    <row r="53" spans="2:2">
      <c r="B53" s="56"/>
    </row>
    <row r="54" spans="2:2">
      <c r="B54" s="56"/>
    </row>
    <row r="55" spans="2:2">
      <c r="B55" s="56"/>
    </row>
    <row r="56" spans="2:2">
      <c r="B56" s="56"/>
    </row>
    <row r="57" spans="2:2">
      <c r="B57" s="56"/>
    </row>
    <row r="58" spans="2:2">
      <c r="B58" s="56"/>
    </row>
    <row r="59" spans="2:2">
      <c r="B59" s="56"/>
    </row>
    <row r="60" spans="2:2">
      <c r="B60" s="56"/>
    </row>
    <row r="61" spans="2:2">
      <c r="B61" s="56"/>
    </row>
    <row r="62" spans="2:2">
      <c r="B62" s="56"/>
    </row>
    <row r="63" spans="2:2">
      <c r="B63" s="56"/>
    </row>
    <row r="64" spans="2:2">
      <c r="B64" s="56"/>
    </row>
    <row r="65" spans="2:2">
      <c r="B65" s="56"/>
    </row>
    <row r="66" spans="2:2">
      <c r="B66" s="56"/>
    </row>
    <row r="67" spans="2:2">
      <c r="B67" s="56"/>
    </row>
    <row r="68" spans="2:2">
      <c r="B68" s="56"/>
    </row>
    <row r="69" spans="2:2">
      <c r="B69" s="56"/>
    </row>
    <row r="70" spans="2:2">
      <c r="B70" s="56"/>
    </row>
    <row r="71" spans="2:2">
      <c r="B71" s="56"/>
    </row>
    <row r="72" spans="2:2">
      <c r="B72" s="56"/>
    </row>
    <row r="73" spans="2:2">
      <c r="B73" s="56"/>
    </row>
    <row r="74" spans="2:2">
      <c r="B74" s="56"/>
    </row>
    <row r="75" spans="2:2">
      <c r="B75" s="56"/>
    </row>
    <row r="76" spans="2:2">
      <c r="B76" s="56"/>
    </row>
    <row r="77" spans="2:2">
      <c r="B77" s="56"/>
    </row>
    <row r="78" spans="2:2">
      <c r="B78" s="56"/>
    </row>
    <row r="79" spans="2:2">
      <c r="B79" s="56"/>
    </row>
    <row r="80" spans="2:2">
      <c r="B80" s="56"/>
    </row>
    <row r="81" spans="2:2">
      <c r="B81" s="56"/>
    </row>
    <row r="82" spans="2:2">
      <c r="B82" s="56"/>
    </row>
    <row r="83" spans="2:2">
      <c r="B83" s="56"/>
    </row>
    <row r="84" spans="2:2">
      <c r="B84" s="56"/>
    </row>
    <row r="85" spans="2:2">
      <c r="B85" s="56"/>
    </row>
    <row r="86" spans="2:2">
      <c r="B86" s="56"/>
    </row>
    <row r="87" spans="2:2">
      <c r="B87" s="56"/>
    </row>
    <row r="88" spans="2:2">
      <c r="B88" s="56"/>
    </row>
    <row r="89" spans="2:2">
      <c r="B89" s="56"/>
    </row>
    <row r="90" spans="2:2">
      <c r="B90" s="56"/>
    </row>
    <row r="91" spans="2:2">
      <c r="B91" s="56"/>
    </row>
    <row r="92" spans="2:2">
      <c r="B92" s="56"/>
    </row>
    <row r="93" spans="2:2">
      <c r="B93" s="56"/>
    </row>
    <row r="94" spans="2:2">
      <c r="B94" s="56"/>
    </row>
    <row r="95" spans="2:2">
      <c r="B95" s="56"/>
    </row>
    <row r="96" spans="2:2">
      <c r="B96" s="56"/>
    </row>
    <row r="97" spans="2:2">
      <c r="B97" s="56"/>
    </row>
    <row r="98" spans="2:2">
      <c r="B98" s="56"/>
    </row>
    <row r="99" spans="2:2">
      <c r="B99" s="56"/>
    </row>
    <row r="100" spans="2:2">
      <c r="B100" s="56"/>
    </row>
    <row r="101" spans="2:2">
      <c r="B101" s="56"/>
    </row>
    <row r="102" spans="2:2">
      <c r="B102" s="56"/>
    </row>
    <row r="103" spans="2:2">
      <c r="B103" s="56"/>
    </row>
    <row r="104" spans="2:2">
      <c r="B104" s="56"/>
    </row>
    <row r="105" spans="2:2">
      <c r="B105" s="56"/>
    </row>
    <row r="106" spans="2:2">
      <c r="B106" s="56"/>
    </row>
    <row r="107" spans="2:2">
      <c r="B107" s="56"/>
    </row>
    <row r="108" spans="2:2">
      <c r="B108" s="56"/>
    </row>
    <row r="109" spans="2:2">
      <c r="B109" s="56"/>
    </row>
    <row r="110" spans="2:2">
      <c r="B110" s="56"/>
    </row>
    <row r="111" spans="2:2">
      <c r="B111" s="56"/>
    </row>
    <row r="112" spans="2:2">
      <c r="B112" s="56"/>
    </row>
    <row r="113" spans="2:14">
      <c r="B113" s="56"/>
    </row>
    <row r="114" spans="2:14">
      <c r="B114" s="56"/>
    </row>
    <row r="115" spans="2:14">
      <c r="B115" s="56"/>
    </row>
    <row r="116" spans="2:14">
      <c r="B116" s="56"/>
    </row>
    <row r="117" spans="2:14">
      <c r="B117" s="56"/>
    </row>
    <row r="118" spans="2:14">
      <c r="B118" s="56"/>
    </row>
    <row r="119" spans="2:14">
      <c r="B119" s="56"/>
    </row>
    <row r="120" spans="2:14">
      <c r="B120" s="56"/>
    </row>
    <row r="121" spans="2:14">
      <c r="B121" s="56"/>
    </row>
    <row r="122" spans="2:14">
      <c r="B122" s="179"/>
    </row>
    <row r="123" spans="2:14">
      <c r="B123" s="180"/>
    </row>
    <row r="124" spans="2:14">
      <c r="B124" s="180"/>
    </row>
    <row r="125" spans="2:14" s="54" customFormat="1">
      <c r="B125" s="180"/>
      <c r="D125" s="57"/>
      <c r="M125" s="36"/>
      <c r="N125" s="36"/>
    </row>
    <row r="126" spans="2:14" s="54" customFormat="1">
      <c r="B126" s="180"/>
      <c r="D126" s="57"/>
      <c r="M126" s="36"/>
      <c r="N126" s="36"/>
    </row>
    <row r="127" spans="2:14" s="54" customFormat="1">
      <c r="B127" s="180"/>
      <c r="D127" s="57"/>
      <c r="M127" s="36"/>
      <c r="N127" s="36"/>
    </row>
    <row r="128" spans="2:14" s="54" customFormat="1">
      <c r="B128" s="180"/>
      <c r="D128" s="57"/>
      <c r="M128" s="36"/>
      <c r="N128" s="36"/>
    </row>
    <row r="129" spans="2:14" s="54" customFormat="1">
      <c r="B129" s="180"/>
      <c r="D129" s="57"/>
      <c r="M129" s="36"/>
      <c r="N129" s="36"/>
    </row>
    <row r="130" spans="2:14" s="54" customFormat="1">
      <c r="B130" s="180"/>
      <c r="D130" s="57"/>
      <c r="M130" s="36"/>
      <c r="N130" s="36"/>
    </row>
    <row r="131" spans="2:14" s="54" customFormat="1">
      <c r="B131" s="180"/>
      <c r="D131" s="57"/>
      <c r="M131" s="36"/>
      <c r="N131" s="36"/>
    </row>
    <row r="132" spans="2:14" s="54" customFormat="1">
      <c r="B132" s="180"/>
      <c r="D132" s="57"/>
      <c r="M132" s="36"/>
      <c r="N132" s="36"/>
    </row>
    <row r="133" spans="2:14" s="54" customFormat="1">
      <c r="B133" s="180"/>
      <c r="D133" s="57"/>
      <c r="M133" s="36"/>
      <c r="N133" s="36"/>
    </row>
    <row r="134" spans="2:14" s="54" customFormat="1">
      <c r="B134" s="180"/>
      <c r="D134" s="57"/>
      <c r="M134" s="36"/>
      <c r="N134" s="36"/>
    </row>
    <row r="135" spans="2:14" s="54" customFormat="1">
      <c r="B135" s="180"/>
      <c r="D135" s="57"/>
      <c r="M135" s="36"/>
      <c r="N135" s="36"/>
    </row>
    <row r="136" spans="2:14" s="54" customFormat="1">
      <c r="B136" s="180"/>
      <c r="D136" s="57"/>
      <c r="M136" s="36"/>
      <c r="N136" s="36"/>
    </row>
    <row r="137" spans="2:14" s="54" customFormat="1">
      <c r="B137" s="180"/>
      <c r="D137" s="57"/>
      <c r="M137" s="36"/>
      <c r="N137" s="36"/>
    </row>
    <row r="138" spans="2:14" s="54" customFormat="1">
      <c r="B138" s="180"/>
      <c r="D138" s="57"/>
      <c r="M138" s="36"/>
      <c r="N138" s="36"/>
    </row>
    <row r="139" spans="2:14" s="54" customFormat="1">
      <c r="B139" s="180"/>
      <c r="D139" s="57"/>
      <c r="M139" s="36"/>
      <c r="N139" s="36"/>
    </row>
    <row r="140" spans="2:14" s="54" customFormat="1">
      <c r="B140" s="180"/>
      <c r="D140" s="57"/>
      <c r="M140" s="36"/>
      <c r="N140" s="36"/>
    </row>
    <row r="141" spans="2:14" s="54" customFormat="1">
      <c r="B141" s="180"/>
      <c r="D141" s="57"/>
      <c r="M141" s="36"/>
      <c r="N141" s="36"/>
    </row>
    <row r="142" spans="2:14" s="54" customFormat="1">
      <c r="B142" s="180"/>
      <c r="D142" s="57"/>
      <c r="M142" s="36"/>
      <c r="N142" s="36"/>
    </row>
    <row r="143" spans="2:14" s="54" customFormat="1">
      <c r="B143" s="180"/>
      <c r="D143" s="57"/>
      <c r="M143" s="36"/>
      <c r="N143" s="36"/>
    </row>
    <row r="144" spans="2:14" s="54" customFormat="1">
      <c r="B144" s="180"/>
      <c r="D144" s="57"/>
      <c r="M144" s="36"/>
      <c r="N144" s="36"/>
    </row>
    <row r="145" spans="2:14" s="54" customFormat="1">
      <c r="B145" s="180"/>
      <c r="D145" s="57"/>
      <c r="M145" s="36"/>
      <c r="N145" s="36"/>
    </row>
    <row r="146" spans="2:14" s="54" customFormat="1">
      <c r="B146" s="180"/>
      <c r="D146" s="57"/>
      <c r="M146" s="36"/>
      <c r="N146" s="36"/>
    </row>
    <row r="147" spans="2:14" s="54" customFormat="1">
      <c r="B147" s="180"/>
      <c r="D147" s="57"/>
      <c r="M147" s="36"/>
      <c r="N147" s="36"/>
    </row>
    <row r="148" spans="2:14" s="54" customFormat="1">
      <c r="B148" s="180"/>
      <c r="D148" s="57"/>
      <c r="M148" s="36"/>
      <c r="N148" s="36"/>
    </row>
    <row r="149" spans="2:14" s="54" customFormat="1">
      <c r="B149" s="180"/>
      <c r="D149" s="57"/>
      <c r="M149" s="36"/>
      <c r="N149" s="36"/>
    </row>
    <row r="150" spans="2:14" s="54" customFormat="1">
      <c r="B150" s="180"/>
      <c r="D150" s="57"/>
      <c r="M150" s="36"/>
      <c r="N150" s="36"/>
    </row>
    <row r="151" spans="2:14" s="54" customFormat="1">
      <c r="B151" s="180"/>
      <c r="D151" s="57"/>
      <c r="M151" s="36"/>
      <c r="N151" s="36"/>
    </row>
    <row r="152" spans="2:14" s="54" customFormat="1">
      <c r="B152" s="180"/>
      <c r="D152" s="57"/>
      <c r="M152" s="36"/>
      <c r="N152" s="36"/>
    </row>
    <row r="153" spans="2:14" s="54" customFormat="1">
      <c r="B153" s="180"/>
      <c r="D153" s="57"/>
      <c r="M153" s="36"/>
      <c r="N153" s="36"/>
    </row>
    <row r="154" spans="2:14" s="54" customFormat="1">
      <c r="B154" s="180"/>
      <c r="D154" s="57"/>
      <c r="M154" s="36"/>
      <c r="N154" s="36"/>
    </row>
    <row r="155" spans="2:14" s="54" customFormat="1">
      <c r="B155" s="180"/>
      <c r="D155" s="57"/>
      <c r="M155" s="36"/>
      <c r="N155" s="36"/>
    </row>
    <row r="156" spans="2:14" s="54" customFormat="1">
      <c r="B156" s="180"/>
      <c r="D156" s="57"/>
      <c r="M156" s="36"/>
      <c r="N156" s="36"/>
    </row>
    <row r="157" spans="2:14" s="54" customFormat="1">
      <c r="B157" s="180"/>
      <c r="D157" s="57"/>
      <c r="M157" s="36"/>
      <c r="N157" s="36"/>
    </row>
    <row r="158" spans="2:14" s="54" customFormat="1">
      <c r="B158" s="180"/>
      <c r="D158" s="57"/>
      <c r="M158" s="36"/>
      <c r="N158" s="36"/>
    </row>
    <row r="159" spans="2:14" s="54" customFormat="1">
      <c r="B159" s="180"/>
      <c r="D159" s="57"/>
      <c r="M159" s="36"/>
      <c r="N159" s="36"/>
    </row>
    <row r="160" spans="2:14" s="54" customFormat="1">
      <c r="B160" s="180"/>
      <c r="D160" s="57"/>
      <c r="M160" s="36"/>
      <c r="N160" s="36"/>
    </row>
    <row r="161" spans="2:14" s="54" customFormat="1">
      <c r="B161" s="180"/>
      <c r="D161" s="57"/>
      <c r="M161" s="36"/>
      <c r="N161" s="36"/>
    </row>
    <row r="162" spans="2:14" s="54" customFormat="1">
      <c r="B162" s="180"/>
      <c r="D162" s="57"/>
      <c r="M162" s="36"/>
      <c r="N162" s="36"/>
    </row>
    <row r="163" spans="2:14" s="54" customFormat="1">
      <c r="B163" s="180"/>
      <c r="D163" s="57"/>
      <c r="M163" s="36"/>
      <c r="N163" s="36"/>
    </row>
    <row r="164" spans="2:14" s="54" customFormat="1">
      <c r="B164" s="180"/>
      <c r="D164" s="57"/>
      <c r="M164" s="36"/>
      <c r="N164" s="36"/>
    </row>
    <row r="165" spans="2:14" s="54" customFormat="1">
      <c r="B165" s="180"/>
      <c r="D165" s="57"/>
      <c r="M165" s="36"/>
      <c r="N165" s="36"/>
    </row>
    <row r="166" spans="2:14" s="54" customFormat="1">
      <c r="B166" s="180"/>
      <c r="D166" s="57"/>
      <c r="M166" s="36"/>
      <c r="N166" s="36"/>
    </row>
    <row r="167" spans="2:14" s="54" customFormat="1">
      <c r="B167" s="180"/>
      <c r="D167" s="57"/>
      <c r="M167" s="36"/>
      <c r="N167" s="36"/>
    </row>
    <row r="168" spans="2:14" s="54" customFormat="1">
      <c r="B168" s="180"/>
      <c r="D168" s="57"/>
      <c r="M168" s="36"/>
      <c r="N168" s="36"/>
    </row>
    <row r="169" spans="2:14" s="54" customFormat="1">
      <c r="B169" s="180"/>
      <c r="D169" s="57"/>
      <c r="M169" s="36"/>
      <c r="N169" s="36"/>
    </row>
    <row r="170" spans="2:14" s="54" customFormat="1">
      <c r="B170" s="180"/>
      <c r="D170" s="57"/>
      <c r="M170" s="36"/>
      <c r="N170" s="36"/>
    </row>
    <row r="171" spans="2:14" s="54" customFormat="1">
      <c r="B171" s="180"/>
      <c r="D171" s="57"/>
      <c r="M171" s="36"/>
      <c r="N171" s="36"/>
    </row>
    <row r="172" spans="2:14" s="54" customFormat="1">
      <c r="B172" s="180"/>
      <c r="D172" s="57"/>
      <c r="M172" s="36"/>
      <c r="N172" s="36"/>
    </row>
    <row r="173" spans="2:14" s="54" customFormat="1">
      <c r="B173" s="180"/>
      <c r="D173" s="57"/>
      <c r="M173" s="36"/>
      <c r="N173" s="36"/>
    </row>
    <row r="174" spans="2:14" s="54" customFormat="1">
      <c r="B174" s="180"/>
      <c r="D174" s="57"/>
      <c r="M174" s="36"/>
      <c r="N174" s="36"/>
    </row>
    <row r="175" spans="2:14" s="54" customFormat="1">
      <c r="B175" s="180"/>
      <c r="D175" s="57"/>
      <c r="M175" s="36"/>
      <c r="N175" s="36"/>
    </row>
    <row r="176" spans="2:14" s="54" customFormat="1">
      <c r="B176" s="180"/>
      <c r="D176" s="57"/>
      <c r="M176" s="36"/>
      <c r="N176" s="36"/>
    </row>
    <row r="177" spans="2:14" s="54" customFormat="1">
      <c r="B177" s="180"/>
      <c r="D177" s="57"/>
      <c r="M177" s="36"/>
      <c r="N177" s="36"/>
    </row>
    <row r="178" spans="2:14" s="54" customFormat="1">
      <c r="B178" s="180"/>
      <c r="D178" s="57"/>
      <c r="M178" s="36"/>
      <c r="N178" s="36"/>
    </row>
    <row r="179" spans="2:14" s="54" customFormat="1">
      <c r="B179" s="180"/>
      <c r="D179" s="57"/>
      <c r="M179" s="36"/>
      <c r="N179" s="36"/>
    </row>
    <row r="180" spans="2:14" s="54" customFormat="1">
      <c r="B180" s="180"/>
      <c r="D180" s="57"/>
      <c r="M180" s="36"/>
      <c r="N180" s="36"/>
    </row>
    <row r="181" spans="2:14" s="54" customFormat="1">
      <c r="B181" s="180"/>
      <c r="D181" s="57"/>
      <c r="M181" s="36"/>
      <c r="N181" s="36"/>
    </row>
    <row r="182" spans="2:14" s="54" customFormat="1">
      <c r="B182" s="180"/>
      <c r="D182" s="57"/>
      <c r="M182" s="36"/>
      <c r="N182" s="36"/>
    </row>
    <row r="183" spans="2:14" s="54" customFormat="1">
      <c r="B183" s="180"/>
      <c r="D183" s="57"/>
      <c r="M183" s="36"/>
      <c r="N183" s="36"/>
    </row>
    <row r="184" spans="2:14" s="54" customFormat="1">
      <c r="B184" s="180"/>
      <c r="D184" s="57"/>
      <c r="M184" s="36"/>
      <c r="N184" s="36"/>
    </row>
    <row r="185" spans="2:14" s="54" customFormat="1">
      <c r="B185" s="180"/>
      <c r="D185" s="57"/>
      <c r="M185" s="36"/>
      <c r="N185" s="36"/>
    </row>
    <row r="186" spans="2:14" s="54" customFormat="1">
      <c r="B186" s="180"/>
      <c r="D186" s="57"/>
      <c r="M186" s="36"/>
      <c r="N186" s="36"/>
    </row>
    <row r="187" spans="2:14" s="54" customFormat="1">
      <c r="B187" s="180"/>
      <c r="D187" s="57"/>
      <c r="M187" s="36"/>
      <c r="N187" s="36"/>
    </row>
    <row r="188" spans="2:14" s="54" customFormat="1">
      <c r="B188" s="180"/>
      <c r="D188" s="57"/>
      <c r="M188" s="36"/>
      <c r="N188" s="36"/>
    </row>
    <row r="189" spans="2:14" s="54" customFormat="1">
      <c r="B189" s="180"/>
      <c r="D189" s="57"/>
      <c r="M189" s="36"/>
      <c r="N189" s="36"/>
    </row>
    <row r="190" spans="2:14" s="54" customFormat="1">
      <c r="B190" s="180"/>
      <c r="D190" s="57"/>
      <c r="M190" s="36"/>
      <c r="N190" s="36"/>
    </row>
    <row r="191" spans="2:14" s="54" customFormat="1">
      <c r="B191" s="180"/>
      <c r="D191" s="57"/>
      <c r="M191" s="36"/>
      <c r="N191" s="36"/>
    </row>
    <row r="192" spans="2:14" s="54" customFormat="1">
      <c r="B192" s="180"/>
      <c r="D192" s="57"/>
      <c r="M192" s="36"/>
      <c r="N192" s="36"/>
    </row>
    <row r="193" spans="2:14" s="54" customFormat="1">
      <c r="B193" s="180"/>
      <c r="D193" s="57"/>
      <c r="M193" s="36"/>
      <c r="N193" s="36"/>
    </row>
    <row r="194" spans="2:14" s="54" customFormat="1">
      <c r="B194" s="180"/>
      <c r="D194" s="57"/>
      <c r="M194" s="36"/>
      <c r="N194" s="36"/>
    </row>
    <row r="195" spans="2:14" s="54" customFormat="1">
      <c r="B195" s="180"/>
      <c r="D195" s="57"/>
      <c r="M195" s="36"/>
      <c r="N195" s="36"/>
    </row>
    <row r="196" spans="2:14" s="54" customFormat="1">
      <c r="B196" s="180"/>
      <c r="D196" s="57"/>
      <c r="M196" s="36"/>
      <c r="N196" s="36"/>
    </row>
    <row r="197" spans="2:14" s="54" customFormat="1">
      <c r="B197" s="180"/>
      <c r="D197" s="57"/>
      <c r="M197" s="36"/>
      <c r="N197" s="36"/>
    </row>
    <row r="198" spans="2:14" s="54" customFormat="1">
      <c r="B198" s="180"/>
      <c r="D198" s="57"/>
      <c r="M198" s="36"/>
      <c r="N198" s="36"/>
    </row>
    <row r="199" spans="2:14" s="54" customFormat="1">
      <c r="B199" s="180"/>
      <c r="D199" s="57"/>
      <c r="M199" s="36"/>
      <c r="N199" s="36"/>
    </row>
    <row r="200" spans="2:14" s="54" customFormat="1">
      <c r="B200" s="180"/>
      <c r="D200" s="57"/>
      <c r="M200" s="36"/>
      <c r="N200" s="36"/>
    </row>
    <row r="201" spans="2:14" s="54" customFormat="1">
      <c r="B201" s="180"/>
      <c r="D201" s="57"/>
      <c r="M201" s="36"/>
      <c r="N201" s="36"/>
    </row>
    <row r="202" spans="2:14" s="54" customFormat="1">
      <c r="B202" s="180"/>
      <c r="D202" s="57"/>
      <c r="M202" s="36"/>
      <c r="N202" s="36"/>
    </row>
    <row r="203" spans="2:14" s="54" customFormat="1">
      <c r="B203" s="180"/>
      <c r="D203" s="57"/>
      <c r="M203" s="36"/>
      <c r="N203" s="36"/>
    </row>
    <row r="204" spans="2:14" s="54" customFormat="1">
      <c r="B204" s="180"/>
      <c r="D204" s="57"/>
      <c r="M204" s="36"/>
      <c r="N204" s="36"/>
    </row>
    <row r="205" spans="2:14" s="54" customFormat="1">
      <c r="B205" s="180"/>
      <c r="D205" s="57"/>
      <c r="M205" s="36"/>
      <c r="N205" s="36"/>
    </row>
    <row r="206" spans="2:14" s="54" customFormat="1">
      <c r="B206" s="180"/>
      <c r="D206" s="57"/>
      <c r="M206" s="36"/>
      <c r="N206" s="36"/>
    </row>
    <row r="207" spans="2:14" s="54" customFormat="1">
      <c r="B207" s="180"/>
      <c r="D207" s="57"/>
      <c r="M207" s="36"/>
      <c r="N207" s="36"/>
    </row>
    <row r="208" spans="2:14" s="54" customFormat="1">
      <c r="B208" s="180"/>
      <c r="D208" s="57"/>
      <c r="M208" s="36"/>
      <c r="N208" s="36"/>
    </row>
    <row r="209" spans="2:14" s="54" customFormat="1">
      <c r="B209" s="180"/>
      <c r="D209" s="57"/>
      <c r="M209" s="36"/>
      <c r="N209" s="36"/>
    </row>
    <row r="210" spans="2:14" s="54" customFormat="1">
      <c r="B210" s="180"/>
      <c r="D210" s="57"/>
      <c r="M210" s="36"/>
      <c r="N210" s="36"/>
    </row>
    <row r="211" spans="2:14" s="54" customFormat="1">
      <c r="B211" s="180"/>
      <c r="D211" s="57"/>
      <c r="M211" s="36"/>
      <c r="N211" s="36"/>
    </row>
    <row r="212" spans="2:14" s="54" customFormat="1">
      <c r="B212" s="180"/>
      <c r="D212" s="57"/>
      <c r="M212" s="36"/>
      <c r="N212" s="36"/>
    </row>
    <row r="213" spans="2:14" s="54" customFormat="1">
      <c r="B213" s="180"/>
      <c r="D213" s="57"/>
      <c r="M213" s="36"/>
      <c r="N213" s="36"/>
    </row>
    <row r="214" spans="2:14" s="54" customFormat="1">
      <c r="B214" s="180"/>
      <c r="D214" s="57"/>
      <c r="M214" s="36"/>
      <c r="N214" s="36"/>
    </row>
    <row r="215" spans="2:14" s="54" customFormat="1">
      <c r="B215" s="180"/>
      <c r="D215" s="57"/>
      <c r="M215" s="36"/>
      <c r="N215" s="36"/>
    </row>
    <row r="216" spans="2:14" s="54" customFormat="1">
      <c r="B216" s="180"/>
      <c r="D216" s="57"/>
      <c r="M216" s="36"/>
      <c r="N216" s="36"/>
    </row>
    <row r="217" spans="2:14" s="54" customFormat="1">
      <c r="B217" s="180"/>
      <c r="D217" s="57"/>
      <c r="M217" s="36"/>
      <c r="N217" s="36"/>
    </row>
    <row r="218" spans="2:14" s="54" customFormat="1">
      <c r="B218" s="180"/>
      <c r="D218" s="57"/>
      <c r="M218" s="36"/>
      <c r="N218" s="36"/>
    </row>
    <row r="219" spans="2:14" s="54" customFormat="1">
      <c r="B219" s="180"/>
      <c r="D219" s="57"/>
      <c r="M219" s="36"/>
      <c r="N219" s="36"/>
    </row>
    <row r="220" spans="2:14" s="54" customFormat="1">
      <c r="B220" s="180"/>
      <c r="D220" s="57"/>
      <c r="M220" s="36"/>
      <c r="N220" s="36"/>
    </row>
    <row r="221" spans="2:14" s="54" customFormat="1">
      <c r="B221" s="180"/>
      <c r="D221" s="57"/>
      <c r="M221" s="36"/>
      <c r="N221" s="36"/>
    </row>
    <row r="222" spans="2:14" s="54" customFormat="1">
      <c r="B222" s="180"/>
      <c r="D222" s="57"/>
      <c r="M222" s="36"/>
      <c r="N222" s="36"/>
    </row>
    <row r="223" spans="2:14" s="54" customFormat="1">
      <c r="B223" s="180"/>
      <c r="D223" s="57"/>
      <c r="M223" s="36"/>
      <c r="N223" s="36"/>
    </row>
    <row r="224" spans="2:14" s="54" customFormat="1">
      <c r="B224" s="180"/>
      <c r="D224" s="57"/>
      <c r="M224" s="36"/>
      <c r="N224" s="36"/>
    </row>
    <row r="225" spans="2:14" s="54" customFormat="1">
      <c r="B225" s="180"/>
      <c r="D225" s="57"/>
      <c r="M225" s="36"/>
      <c r="N225" s="36"/>
    </row>
    <row r="226" spans="2:14" s="54" customFormat="1">
      <c r="B226" s="180"/>
      <c r="D226" s="57"/>
      <c r="M226" s="36"/>
      <c r="N226" s="36"/>
    </row>
    <row r="227" spans="2:14" s="54" customFormat="1">
      <c r="B227" s="180"/>
      <c r="D227" s="57"/>
      <c r="M227" s="36"/>
      <c r="N227" s="36"/>
    </row>
    <row r="228" spans="2:14" s="54" customFormat="1">
      <c r="B228" s="180"/>
      <c r="D228" s="57"/>
      <c r="M228" s="36"/>
      <c r="N228" s="36"/>
    </row>
    <row r="229" spans="2:14" s="54" customFormat="1">
      <c r="B229" s="180"/>
      <c r="D229" s="57"/>
      <c r="M229" s="36"/>
      <c r="N229" s="36"/>
    </row>
    <row r="230" spans="2:14" s="54" customFormat="1">
      <c r="B230" s="180"/>
      <c r="D230" s="57"/>
      <c r="M230" s="36"/>
      <c r="N230" s="36"/>
    </row>
    <row r="231" spans="2:14" s="54" customFormat="1">
      <c r="B231" s="180"/>
      <c r="D231" s="57"/>
      <c r="M231" s="36"/>
      <c r="N231" s="36"/>
    </row>
    <row r="232" spans="2:14" s="54" customFormat="1">
      <c r="B232" s="180"/>
      <c r="D232" s="57"/>
      <c r="M232" s="36"/>
      <c r="N232" s="36"/>
    </row>
    <row r="233" spans="2:14" s="54" customFormat="1">
      <c r="B233" s="180"/>
      <c r="D233" s="57"/>
      <c r="M233" s="36"/>
      <c r="N233" s="36"/>
    </row>
    <row r="234" spans="2:14" s="54" customFormat="1">
      <c r="B234" s="180"/>
      <c r="D234" s="57"/>
      <c r="M234" s="36"/>
      <c r="N234" s="36"/>
    </row>
    <row r="235" spans="2:14" s="54" customFormat="1">
      <c r="B235" s="180"/>
      <c r="D235" s="57"/>
      <c r="M235" s="36"/>
      <c r="N235" s="36"/>
    </row>
    <row r="236" spans="2:14" s="54" customFormat="1">
      <c r="B236" s="180"/>
      <c r="D236" s="57"/>
      <c r="M236" s="36"/>
      <c r="N236" s="36"/>
    </row>
    <row r="237" spans="2:14" s="54" customFormat="1">
      <c r="B237" s="180"/>
      <c r="D237" s="57"/>
      <c r="M237" s="36"/>
      <c r="N237" s="36"/>
    </row>
    <row r="238" spans="2:14" s="54" customFormat="1">
      <c r="B238" s="180"/>
      <c r="D238" s="57"/>
      <c r="M238" s="36"/>
      <c r="N238" s="36"/>
    </row>
    <row r="239" spans="2:14" s="54" customFormat="1">
      <c r="B239" s="180"/>
      <c r="D239" s="57"/>
      <c r="M239" s="36"/>
      <c r="N239" s="36"/>
    </row>
    <row r="240" spans="2:14" s="54" customFormat="1">
      <c r="B240" s="180"/>
      <c r="D240" s="57"/>
      <c r="M240" s="36"/>
      <c r="N240" s="36"/>
    </row>
    <row r="241" spans="2:14" s="54" customFormat="1">
      <c r="B241" s="180"/>
      <c r="D241" s="57"/>
      <c r="M241" s="36"/>
      <c r="N241" s="36"/>
    </row>
    <row r="242" spans="2:14" s="54" customFormat="1">
      <c r="B242" s="180"/>
      <c r="D242" s="57"/>
      <c r="M242" s="36"/>
      <c r="N242" s="36"/>
    </row>
    <row r="243" spans="2:14" s="54" customFormat="1">
      <c r="B243" s="180"/>
      <c r="D243" s="57"/>
      <c r="M243" s="36"/>
      <c r="N243" s="36"/>
    </row>
    <row r="244" spans="2:14" s="54" customFormat="1">
      <c r="B244" s="180"/>
      <c r="D244" s="57"/>
      <c r="M244" s="36"/>
      <c r="N244" s="36"/>
    </row>
    <row r="245" spans="2:14" s="54" customFormat="1">
      <c r="B245" s="180"/>
      <c r="D245" s="57"/>
      <c r="M245" s="36"/>
      <c r="N245" s="36"/>
    </row>
    <row r="246" spans="2:14" s="54" customFormat="1">
      <c r="B246" s="180"/>
      <c r="D246" s="57"/>
      <c r="M246" s="36"/>
      <c r="N246" s="36"/>
    </row>
    <row r="247" spans="2:14" s="54" customFormat="1">
      <c r="B247" s="180"/>
      <c r="D247" s="57"/>
      <c r="M247" s="36"/>
      <c r="N247" s="36"/>
    </row>
    <row r="248" spans="2:14" s="54" customFormat="1">
      <c r="B248" s="180"/>
      <c r="D248" s="57"/>
      <c r="M248" s="36"/>
      <c r="N248" s="36"/>
    </row>
    <row r="249" spans="2:14" s="54" customFormat="1">
      <c r="B249" s="180"/>
      <c r="D249" s="57"/>
      <c r="M249" s="36"/>
      <c r="N249" s="36"/>
    </row>
    <row r="250" spans="2:14" s="54" customFormat="1">
      <c r="B250" s="180"/>
      <c r="D250" s="57"/>
      <c r="M250" s="36"/>
      <c r="N250" s="36"/>
    </row>
    <row r="251" spans="2:14" s="54" customFormat="1">
      <c r="B251" s="180"/>
      <c r="D251" s="57"/>
      <c r="M251" s="36"/>
      <c r="N251" s="36"/>
    </row>
    <row r="252" spans="2:14" s="54" customFormat="1">
      <c r="B252" s="180"/>
      <c r="D252" s="57"/>
      <c r="M252" s="36"/>
      <c r="N252" s="36"/>
    </row>
    <row r="253" spans="2:14" s="54" customFormat="1">
      <c r="B253" s="180"/>
      <c r="D253" s="57"/>
      <c r="M253" s="36"/>
      <c r="N253" s="36"/>
    </row>
    <row r="254" spans="2:14" s="54" customFormat="1">
      <c r="B254" s="180"/>
      <c r="D254" s="57"/>
      <c r="M254" s="36"/>
      <c r="N254" s="36"/>
    </row>
    <row r="255" spans="2:14" s="54" customFormat="1">
      <c r="B255" s="180"/>
      <c r="D255" s="57"/>
      <c r="M255" s="36"/>
      <c r="N255" s="36"/>
    </row>
    <row r="256" spans="2:14" s="54" customFormat="1">
      <c r="B256" s="180"/>
      <c r="D256" s="57"/>
      <c r="M256" s="36"/>
      <c r="N256" s="36"/>
    </row>
    <row r="257" spans="2:14" s="54" customFormat="1">
      <c r="B257" s="180"/>
      <c r="D257" s="57"/>
      <c r="M257" s="36"/>
      <c r="N257" s="36"/>
    </row>
    <row r="258" spans="2:14" s="54" customFormat="1">
      <c r="B258" s="180"/>
      <c r="D258" s="57"/>
      <c r="M258" s="36"/>
      <c r="N258" s="36"/>
    </row>
    <row r="259" spans="2:14" s="54" customFormat="1">
      <c r="B259" s="180"/>
      <c r="D259" s="57"/>
      <c r="M259" s="36"/>
      <c r="N259" s="36"/>
    </row>
    <row r="260" spans="2:14" s="54" customFormat="1">
      <c r="B260" s="180"/>
      <c r="D260" s="57"/>
      <c r="M260" s="36"/>
      <c r="N260" s="36"/>
    </row>
    <row r="261" spans="2:14" s="54" customFormat="1">
      <c r="B261" s="180"/>
      <c r="D261" s="57"/>
      <c r="M261" s="36"/>
      <c r="N261" s="36"/>
    </row>
    <row r="262" spans="2:14" s="54" customFormat="1">
      <c r="B262" s="180"/>
      <c r="D262" s="57"/>
      <c r="M262" s="36"/>
      <c r="N262" s="36"/>
    </row>
    <row r="263" spans="2:14" s="54" customFormat="1">
      <c r="B263" s="180"/>
      <c r="D263" s="57"/>
      <c r="M263" s="36"/>
      <c r="N263" s="36"/>
    </row>
    <row r="264" spans="2:14" s="54" customFormat="1">
      <c r="B264" s="180"/>
      <c r="D264" s="57"/>
      <c r="M264" s="36"/>
      <c r="N264" s="36"/>
    </row>
    <row r="265" spans="2:14" s="54" customFormat="1">
      <c r="B265" s="180"/>
      <c r="D265" s="57"/>
      <c r="M265" s="36"/>
      <c r="N265" s="36"/>
    </row>
    <row r="266" spans="2:14" s="54" customFormat="1">
      <c r="B266" s="180"/>
      <c r="D266" s="57"/>
      <c r="M266" s="36"/>
      <c r="N266" s="36"/>
    </row>
    <row r="267" spans="2:14" s="54" customFormat="1">
      <c r="B267" s="180"/>
      <c r="D267" s="57"/>
      <c r="M267" s="36"/>
      <c r="N267" s="36"/>
    </row>
    <row r="268" spans="2:14" s="54" customFormat="1">
      <c r="B268" s="180"/>
      <c r="D268" s="57"/>
      <c r="M268" s="36"/>
      <c r="N268" s="36"/>
    </row>
    <row r="269" spans="2:14" s="54" customFormat="1">
      <c r="B269" s="180"/>
      <c r="D269" s="57"/>
      <c r="M269" s="36"/>
      <c r="N269" s="36"/>
    </row>
    <row r="270" spans="2:14" s="54" customFormat="1">
      <c r="B270" s="180"/>
      <c r="D270" s="57"/>
      <c r="M270" s="36"/>
      <c r="N270" s="36"/>
    </row>
    <row r="271" spans="2:14" s="54" customFormat="1">
      <c r="B271" s="180"/>
      <c r="D271" s="57"/>
      <c r="M271" s="36"/>
      <c r="N271" s="36"/>
    </row>
    <row r="272" spans="2:14" s="54" customFormat="1">
      <c r="B272" s="180"/>
      <c r="D272" s="57"/>
      <c r="M272" s="36"/>
      <c r="N272" s="36"/>
    </row>
    <row r="273" spans="2:14" s="54" customFormat="1">
      <c r="B273" s="180"/>
      <c r="D273" s="57"/>
      <c r="M273" s="36"/>
      <c r="N273" s="36"/>
    </row>
    <row r="274" spans="2:14" s="54" customFormat="1">
      <c r="B274" s="180"/>
      <c r="D274" s="57"/>
      <c r="M274" s="36"/>
      <c r="N274" s="36"/>
    </row>
    <row r="275" spans="2:14" s="54" customFormat="1">
      <c r="B275" s="180"/>
      <c r="D275" s="57"/>
      <c r="M275" s="36"/>
      <c r="N275" s="36"/>
    </row>
    <row r="276" spans="2:14" s="54" customFormat="1">
      <c r="B276" s="180"/>
      <c r="D276" s="57"/>
      <c r="M276" s="36"/>
      <c r="N276" s="36"/>
    </row>
    <row r="277" spans="2:14" s="54" customFormat="1">
      <c r="B277" s="180"/>
      <c r="D277" s="57"/>
      <c r="M277" s="36"/>
      <c r="N277" s="36"/>
    </row>
    <row r="278" spans="2:14" s="54" customFormat="1">
      <c r="B278" s="180"/>
      <c r="D278" s="57"/>
      <c r="M278" s="36"/>
      <c r="N278" s="36"/>
    </row>
    <row r="279" spans="2:14" s="54" customFormat="1">
      <c r="B279" s="180"/>
      <c r="D279" s="57"/>
      <c r="M279" s="36"/>
      <c r="N279" s="36"/>
    </row>
    <row r="280" spans="2:14" s="54" customFormat="1">
      <c r="B280" s="180"/>
      <c r="D280" s="57"/>
      <c r="M280" s="36"/>
      <c r="N280" s="36"/>
    </row>
    <row r="281" spans="2:14" s="54" customFormat="1">
      <c r="B281" s="180"/>
      <c r="D281" s="57"/>
      <c r="M281" s="36"/>
      <c r="N281" s="36"/>
    </row>
    <row r="282" spans="2:14" s="54" customFormat="1">
      <c r="B282" s="180"/>
      <c r="D282" s="57"/>
      <c r="M282" s="36"/>
      <c r="N282" s="36"/>
    </row>
    <row r="283" spans="2:14" s="54" customFormat="1">
      <c r="B283" s="180"/>
      <c r="D283" s="57"/>
      <c r="M283" s="36"/>
      <c r="N283" s="36"/>
    </row>
    <row r="284" spans="2:14" s="54" customFormat="1">
      <c r="B284" s="180"/>
      <c r="D284" s="57"/>
      <c r="M284" s="36"/>
      <c r="N284" s="36"/>
    </row>
    <row r="285" spans="2:14" s="54" customFormat="1">
      <c r="B285" s="180"/>
      <c r="D285" s="57"/>
      <c r="M285" s="36"/>
      <c r="N285" s="36"/>
    </row>
    <row r="286" spans="2:14" s="54" customFormat="1">
      <c r="B286" s="180"/>
      <c r="D286" s="57"/>
      <c r="M286" s="36"/>
      <c r="N286" s="36"/>
    </row>
    <row r="287" spans="2:14" s="54" customFormat="1">
      <c r="B287" s="180"/>
      <c r="D287" s="57"/>
      <c r="M287" s="36"/>
      <c r="N287" s="36"/>
    </row>
    <row r="288" spans="2:14" s="54" customFormat="1">
      <c r="B288" s="180"/>
      <c r="D288" s="57"/>
      <c r="M288" s="36"/>
      <c r="N288" s="36"/>
    </row>
    <row r="289" spans="2:14" s="54" customFormat="1">
      <c r="B289" s="180"/>
      <c r="D289" s="57"/>
      <c r="M289" s="36"/>
      <c r="N289" s="36"/>
    </row>
    <row r="290" spans="2:14" s="54" customFormat="1">
      <c r="B290" s="180"/>
      <c r="D290" s="57"/>
      <c r="M290" s="36"/>
      <c r="N290" s="36"/>
    </row>
    <row r="291" spans="2:14" s="54" customFormat="1">
      <c r="B291" s="180"/>
      <c r="D291" s="57"/>
      <c r="M291" s="36"/>
      <c r="N291" s="36"/>
    </row>
    <row r="292" spans="2:14" s="54" customFormat="1">
      <c r="B292" s="180"/>
      <c r="D292" s="57"/>
      <c r="M292" s="36"/>
      <c r="N292" s="36"/>
    </row>
    <row r="293" spans="2:14" s="54" customFormat="1">
      <c r="B293" s="180"/>
      <c r="D293" s="57"/>
      <c r="M293" s="36"/>
      <c r="N293" s="36"/>
    </row>
    <row r="294" spans="2:14" s="54" customFormat="1">
      <c r="B294" s="180"/>
      <c r="D294" s="57"/>
      <c r="M294" s="36"/>
      <c r="N294" s="36"/>
    </row>
    <row r="295" spans="2:14" s="54" customFormat="1">
      <c r="B295" s="180"/>
      <c r="D295" s="57"/>
      <c r="M295" s="36"/>
      <c r="N295" s="36"/>
    </row>
    <row r="296" spans="2:14" s="54" customFormat="1">
      <c r="B296" s="180"/>
      <c r="D296" s="57"/>
      <c r="M296" s="36"/>
      <c r="N296" s="36"/>
    </row>
    <row r="297" spans="2:14" s="54" customFormat="1">
      <c r="B297" s="180"/>
      <c r="D297" s="57"/>
      <c r="M297" s="36"/>
      <c r="N297" s="36"/>
    </row>
    <row r="298" spans="2:14" s="54" customFormat="1">
      <c r="B298" s="180"/>
      <c r="D298" s="57"/>
      <c r="M298" s="36"/>
      <c r="N298" s="36"/>
    </row>
    <row r="299" spans="2:14" s="54" customFormat="1">
      <c r="B299" s="180"/>
      <c r="D299" s="57"/>
      <c r="M299" s="36"/>
      <c r="N299" s="36"/>
    </row>
    <row r="300" spans="2:14" s="54" customFormat="1">
      <c r="B300" s="180"/>
      <c r="D300" s="57"/>
      <c r="M300" s="36"/>
      <c r="N300" s="36"/>
    </row>
    <row r="301" spans="2:14" s="54" customFormat="1">
      <c r="B301" s="180"/>
      <c r="D301" s="57"/>
      <c r="M301" s="36"/>
      <c r="N301" s="36"/>
    </row>
    <row r="302" spans="2:14" s="54" customFormat="1">
      <c r="B302" s="180"/>
      <c r="D302" s="57"/>
      <c r="M302" s="36"/>
      <c r="N302" s="36"/>
    </row>
    <row r="303" spans="2:14" s="54" customFormat="1">
      <c r="B303" s="180"/>
      <c r="D303" s="57"/>
      <c r="M303" s="36"/>
      <c r="N303" s="36"/>
    </row>
    <row r="304" spans="2:14" s="54" customFormat="1">
      <c r="B304" s="180"/>
      <c r="D304" s="57"/>
      <c r="M304" s="36"/>
      <c r="N304" s="36"/>
    </row>
    <row r="305" spans="2:14" s="54" customFormat="1">
      <c r="B305" s="180"/>
      <c r="D305" s="57"/>
      <c r="M305" s="36"/>
      <c r="N305" s="36"/>
    </row>
    <row r="306" spans="2:14" s="54" customFormat="1">
      <c r="B306" s="180"/>
      <c r="D306" s="57"/>
      <c r="M306" s="36"/>
      <c r="N306" s="36"/>
    </row>
    <row r="307" spans="2:14" s="54" customFormat="1">
      <c r="B307" s="180"/>
      <c r="D307" s="57"/>
      <c r="M307" s="36"/>
      <c r="N307" s="36"/>
    </row>
    <row r="308" spans="2:14" s="54" customFormat="1">
      <c r="B308" s="180"/>
      <c r="D308" s="57"/>
      <c r="M308" s="36"/>
      <c r="N308" s="36"/>
    </row>
    <row r="309" spans="2:14" s="54" customFormat="1">
      <c r="B309" s="180"/>
      <c r="D309" s="57"/>
      <c r="M309" s="36"/>
      <c r="N309" s="36"/>
    </row>
    <row r="310" spans="2:14" s="54" customFormat="1">
      <c r="B310" s="180"/>
      <c r="D310" s="57"/>
      <c r="M310" s="36"/>
      <c r="N310" s="36"/>
    </row>
    <row r="311" spans="2:14" s="54" customFormat="1">
      <c r="B311" s="180"/>
      <c r="D311" s="57"/>
      <c r="M311" s="36"/>
      <c r="N311" s="36"/>
    </row>
    <row r="312" spans="2:14" s="54" customFormat="1">
      <c r="B312" s="180"/>
      <c r="D312" s="57"/>
      <c r="M312" s="36"/>
      <c r="N312" s="36"/>
    </row>
    <row r="313" spans="2:14" s="54" customFormat="1">
      <c r="B313" s="180"/>
      <c r="D313" s="57"/>
      <c r="M313" s="36"/>
      <c r="N313" s="36"/>
    </row>
    <row r="314" spans="2:14" s="54" customFormat="1">
      <c r="B314" s="180"/>
      <c r="D314" s="57"/>
      <c r="M314" s="36"/>
      <c r="N314" s="36"/>
    </row>
    <row r="315" spans="2:14" s="54" customFormat="1">
      <c r="B315" s="180"/>
      <c r="D315" s="57"/>
      <c r="M315" s="36"/>
      <c r="N315" s="36"/>
    </row>
    <row r="316" spans="2:14" s="54" customFormat="1">
      <c r="B316" s="180"/>
      <c r="D316" s="57"/>
      <c r="M316" s="36"/>
      <c r="N316" s="36"/>
    </row>
    <row r="317" spans="2:14" s="54" customFormat="1">
      <c r="B317" s="180"/>
      <c r="D317" s="57"/>
      <c r="M317" s="36"/>
      <c r="N317" s="36"/>
    </row>
    <row r="318" spans="2:14" s="54" customFormat="1">
      <c r="B318" s="180"/>
      <c r="D318" s="57"/>
      <c r="M318" s="36"/>
      <c r="N318" s="36"/>
    </row>
    <row r="319" spans="2:14" s="54" customFormat="1">
      <c r="B319" s="180"/>
      <c r="D319" s="57"/>
      <c r="M319" s="36"/>
      <c r="N319" s="36"/>
    </row>
    <row r="320" spans="2:14" s="54" customFormat="1">
      <c r="B320" s="180"/>
      <c r="D320" s="57"/>
      <c r="M320" s="36"/>
      <c r="N320" s="36"/>
    </row>
    <row r="321" spans="2:14" s="54" customFormat="1">
      <c r="B321" s="180"/>
      <c r="D321" s="57"/>
      <c r="M321" s="36"/>
      <c r="N321" s="36"/>
    </row>
    <row r="322" spans="2:14" s="54" customFormat="1">
      <c r="B322" s="180"/>
      <c r="D322" s="57"/>
      <c r="M322" s="36"/>
      <c r="N322" s="36"/>
    </row>
    <row r="323" spans="2:14" s="54" customFormat="1">
      <c r="B323" s="180"/>
      <c r="D323" s="57"/>
      <c r="M323" s="36"/>
      <c r="N323" s="36"/>
    </row>
    <row r="324" spans="2:14" s="54" customFormat="1">
      <c r="B324" s="180"/>
      <c r="D324" s="57"/>
      <c r="M324" s="36"/>
      <c r="N324" s="36"/>
    </row>
    <row r="325" spans="2:14" s="54" customFormat="1">
      <c r="B325" s="180"/>
      <c r="D325" s="57"/>
      <c r="M325" s="36"/>
      <c r="N325" s="36"/>
    </row>
    <row r="326" spans="2:14" s="54" customFormat="1">
      <c r="B326" s="180"/>
      <c r="D326" s="57"/>
      <c r="M326" s="36"/>
      <c r="N326" s="36"/>
    </row>
    <row r="327" spans="2:14" s="54" customFormat="1">
      <c r="B327" s="180"/>
      <c r="D327" s="57"/>
      <c r="M327" s="36"/>
      <c r="N327" s="36"/>
    </row>
    <row r="328" spans="2:14" s="54" customFormat="1">
      <c r="B328" s="180"/>
      <c r="D328" s="57"/>
      <c r="M328" s="36"/>
      <c r="N328" s="36"/>
    </row>
    <row r="329" spans="2:14" s="54" customFormat="1">
      <c r="B329" s="180"/>
      <c r="D329" s="57"/>
      <c r="M329" s="36"/>
      <c r="N329" s="36"/>
    </row>
    <row r="330" spans="2:14" s="54" customFormat="1">
      <c r="B330" s="180"/>
      <c r="D330" s="57"/>
      <c r="M330" s="36"/>
      <c r="N330" s="36"/>
    </row>
    <row r="331" spans="2:14" s="54" customFormat="1">
      <c r="B331" s="180"/>
      <c r="D331" s="57"/>
      <c r="M331" s="36"/>
      <c r="N331" s="36"/>
    </row>
    <row r="332" spans="2:14" s="54" customFormat="1">
      <c r="B332" s="180"/>
      <c r="D332" s="57"/>
      <c r="M332" s="36"/>
      <c r="N332" s="36"/>
    </row>
    <row r="333" spans="2:14" s="54" customFormat="1">
      <c r="B333" s="180"/>
      <c r="D333" s="57"/>
      <c r="M333" s="36"/>
      <c r="N333" s="36"/>
    </row>
    <row r="334" spans="2:14" s="54" customFormat="1">
      <c r="B334" s="180"/>
      <c r="D334" s="57"/>
      <c r="M334" s="36"/>
      <c r="N334" s="36"/>
    </row>
    <row r="335" spans="2:14" s="54" customFormat="1">
      <c r="B335" s="180"/>
      <c r="D335" s="57"/>
      <c r="M335" s="36"/>
      <c r="N335" s="36"/>
    </row>
    <row r="336" spans="2:14" s="54" customFormat="1">
      <c r="B336" s="180"/>
      <c r="D336" s="57"/>
      <c r="M336" s="36"/>
      <c r="N336" s="36"/>
    </row>
    <row r="337" spans="2:14" s="54" customFormat="1">
      <c r="B337" s="180"/>
      <c r="D337" s="57"/>
      <c r="M337" s="36"/>
      <c r="N337" s="36"/>
    </row>
    <row r="338" spans="2:14" s="54" customFormat="1">
      <c r="B338" s="180"/>
      <c r="D338" s="57"/>
      <c r="M338" s="36"/>
      <c r="N338" s="36"/>
    </row>
    <row r="339" spans="2:14" s="54" customFormat="1">
      <c r="B339" s="180"/>
      <c r="D339" s="57"/>
      <c r="M339" s="36"/>
      <c r="N339" s="36"/>
    </row>
    <row r="340" spans="2:14" s="54" customFormat="1">
      <c r="B340" s="180"/>
      <c r="D340" s="57"/>
      <c r="M340" s="36"/>
      <c r="N340" s="36"/>
    </row>
    <row r="341" spans="2:14" s="54" customFormat="1">
      <c r="B341" s="180"/>
      <c r="D341" s="57"/>
      <c r="M341" s="36"/>
      <c r="N341" s="36"/>
    </row>
    <row r="342" spans="2:14" s="54" customFormat="1">
      <c r="B342" s="180"/>
      <c r="D342" s="57"/>
      <c r="M342" s="36"/>
      <c r="N342" s="36"/>
    </row>
    <row r="343" spans="2:14" s="54" customFormat="1">
      <c r="B343" s="180"/>
      <c r="D343" s="57"/>
      <c r="M343" s="36"/>
      <c r="N343" s="36"/>
    </row>
    <row r="344" spans="2:14" s="54" customFormat="1">
      <c r="B344" s="180"/>
      <c r="D344" s="57"/>
      <c r="M344" s="36"/>
      <c r="N344" s="36"/>
    </row>
    <row r="345" spans="2:14" s="54" customFormat="1">
      <c r="B345" s="180"/>
      <c r="D345" s="57"/>
      <c r="M345" s="36"/>
      <c r="N345" s="36"/>
    </row>
    <row r="346" spans="2:14" s="54" customFormat="1">
      <c r="B346" s="180"/>
      <c r="D346" s="57"/>
      <c r="M346" s="36"/>
      <c r="N346" s="36"/>
    </row>
    <row r="347" spans="2:14" s="54" customFormat="1">
      <c r="B347" s="180"/>
      <c r="D347" s="57"/>
      <c r="M347" s="36"/>
      <c r="N347" s="36"/>
    </row>
  </sheetData>
  <mergeCells count="8">
    <mergeCell ref="A17:K17"/>
    <mergeCell ref="A16:K16"/>
    <mergeCell ref="A1:C1"/>
    <mergeCell ref="D4:H4"/>
    <mergeCell ref="A14:K14"/>
    <mergeCell ref="F6:G6"/>
    <mergeCell ref="A7:K7"/>
    <mergeCell ref="B10:L10"/>
  </mergeCells>
  <conditionalFormatting sqref="A10">
    <cfRule type="expression" dxfId="29" priority="34" stopIfTrue="1">
      <formula>ISNUMBER(SEARCH("Closed",$J10))</formula>
    </cfRule>
    <cfRule type="expression" dxfId="28" priority="35" stopIfTrue="1">
      <formula>IF($B10="Minor", TRUE, FALSE)</formula>
    </cfRule>
    <cfRule type="expression" dxfId="27" priority="36" stopIfTrue="1">
      <formula>IF(OR($B10="Major",$B10="Pre-Condition"), TRUE, FALSE)</formula>
    </cfRule>
  </conditionalFormatting>
  <conditionalFormatting sqref="A22:A297 C22:K297">
    <cfRule type="expression" dxfId="26" priority="56" stopIfTrue="1">
      <formula>ISNUMBER(SEARCH("Closed",$J22))</formula>
    </cfRule>
    <cfRule type="expression" dxfId="25" priority="57" stopIfTrue="1">
      <formula>IF($B22="Minor", TRUE, FALSE)</formula>
    </cfRule>
    <cfRule type="expression" dxfId="24" priority="58" stopIfTrue="1">
      <formula>IF(OR($B22="Major",$B22="Pre-Condition"), TRUE, FALSE)</formula>
    </cfRule>
  </conditionalFormatting>
  <conditionalFormatting sqref="B8:B9">
    <cfRule type="expression" dxfId="23" priority="40" stopIfTrue="1">
      <formula>ISNUMBER(SEARCH("Closed",$J8))</formula>
    </cfRule>
    <cfRule type="expression" dxfId="22" priority="41" stopIfTrue="1">
      <formula>IF($B8="Minor", TRUE, FALSE)</formula>
    </cfRule>
    <cfRule type="expression" dxfId="21" priority="42" stopIfTrue="1">
      <formula>IF(OR($B8="Major",$B8="Pre-Condition"), TRUE, FALSE)</formula>
    </cfRule>
  </conditionalFormatting>
  <conditionalFormatting sqref="B11:B13">
    <cfRule type="expression" dxfId="20" priority="25" stopIfTrue="1">
      <formula>ISNUMBER(SEARCH("Closed",$J11))</formula>
    </cfRule>
    <cfRule type="expression" dxfId="19" priority="26" stopIfTrue="1">
      <formula>IF($B11="Minor", TRUE, FALSE)</formula>
    </cfRule>
    <cfRule type="expression" dxfId="18" priority="27" stopIfTrue="1">
      <formula>IF(OR($B11="Major",$B11="Pre-Condition"), TRUE, FALSE)</formula>
    </cfRule>
  </conditionalFormatting>
  <conditionalFormatting sqref="B15">
    <cfRule type="expression" dxfId="17" priority="49" stopIfTrue="1">
      <formula>ISNUMBER(SEARCH("Closed",$J15))</formula>
    </cfRule>
    <cfRule type="expression" dxfId="16" priority="50" stopIfTrue="1">
      <formula>IF($B15="Minor", TRUE, FALSE)</formula>
    </cfRule>
    <cfRule type="expression" dxfId="15" priority="51" stopIfTrue="1">
      <formula>IF(OR($B15="Major",$B15="Pre-Condition"), TRUE, FALSE)</formula>
    </cfRule>
  </conditionalFormatting>
  <conditionalFormatting sqref="B18:B347">
    <cfRule type="expression" dxfId="14" priority="10" stopIfTrue="1">
      <formula>ISNUMBER(SEARCH("Closed",$J18))</formula>
    </cfRule>
    <cfRule type="expression" dxfId="13" priority="11" stopIfTrue="1">
      <formula>IF($B18="Minor", TRUE, FALSE)</formula>
    </cfRule>
    <cfRule type="expression" dxfId="12" priority="12" stopIfTrue="1">
      <formula>IF(OR($B18="Major",$B18="Pre-Condition"), TRUE, FALSE)</formula>
    </cfRule>
  </conditionalFormatting>
  <conditionalFormatting sqref="C15:D15">
    <cfRule type="expression" dxfId="11" priority="19" stopIfTrue="1">
      <formula>ISNUMBER(SEARCH("Closed",$I15))</formula>
    </cfRule>
    <cfRule type="expression" dxfId="10" priority="20" stopIfTrue="1">
      <formula>IF($C15="Minor", TRUE, FALSE)</formula>
    </cfRule>
    <cfRule type="expression" dxfId="9" priority="21" stopIfTrue="1">
      <formula>IF(OR($C15="Major",$C15="Pre-Condition"), TRUE, FALSE)</formula>
    </cfRule>
  </conditionalFormatting>
  <conditionalFormatting sqref="C18:D21">
    <cfRule type="expression" dxfId="8" priority="4" stopIfTrue="1">
      <formula>ISNUMBER(SEARCH("Closed",$I18))</formula>
    </cfRule>
    <cfRule type="expression" dxfId="7" priority="5" stopIfTrue="1">
      <formula>IF($C18="Minor", TRUE, FALSE)</formula>
    </cfRule>
    <cfRule type="expression" dxfId="6" priority="6" stopIfTrue="1">
      <formula>IF(OR($C18="Major",$C18="Pre-Condition"), TRUE, FALSE)</formula>
    </cfRule>
  </conditionalFormatting>
  <conditionalFormatting sqref="I15">
    <cfRule type="expression" dxfId="5" priority="16" stopIfTrue="1">
      <formula>ISNUMBER(SEARCH("Closed",$I15))</formula>
    </cfRule>
    <cfRule type="expression" dxfId="4" priority="17" stopIfTrue="1">
      <formula>IF($C15="Minor", TRUE, FALSE)</formula>
    </cfRule>
    <cfRule type="expression" dxfId="3" priority="18" stopIfTrue="1">
      <formula>IF(OR($C15="Major",$C15="Pre-Condition"), TRUE, FALSE)</formula>
    </cfRule>
  </conditionalFormatting>
  <conditionalFormatting sqref="I18:I21">
    <cfRule type="expression" dxfId="2" priority="1" stopIfTrue="1">
      <formula>ISNUMBER(SEARCH("Closed",$I18))</formula>
    </cfRule>
    <cfRule type="expression" dxfId="1" priority="2" stopIfTrue="1">
      <formula>IF($C18="Minor", TRUE, FALSE)</formula>
    </cfRule>
    <cfRule type="expression" dxfId="0" priority="3" stopIfTrue="1">
      <formula>IF(OR($C18="Major",$C18="Pre-Condition"), TRUE, FALSE)</formula>
    </cfRule>
  </conditionalFormatting>
  <dataValidations count="1">
    <dataValidation type="list" allowBlank="1" showInputMessage="1" showErrorMessage="1" sqref="B8:B9 B11:B13 B15 B18:B347" xr:uid="{00000000-0002-0000-0200-000000000000}">
      <formula1>$N$1:$N$3</formula1>
    </dataValidation>
  </dataValidations>
  <pageMargins left="0.74803149606299213" right="0.74803149606299213" top="0.98425196850393704" bottom="0.98425196850393704" header="0.51181102362204722" footer="0.51181102362204722"/>
  <pageSetup paperSize="9" scale="79" orientation="landscape" horizontalDpi="4294967294" r:id="rId1"/>
  <headerFooter alignWithMargins="0"/>
  <colBreaks count="1" manualBreakCount="1">
    <brk id="11"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96"/>
  <sheetViews>
    <sheetView view="pageBreakPreview" zoomScaleNormal="90" zoomScaleSheetLayoutView="100" workbookViewId="0"/>
  </sheetViews>
  <sheetFormatPr defaultColWidth="9" defaultRowHeight="14"/>
  <cols>
    <col min="1" max="1" width="8.1796875" style="132" customWidth="1"/>
    <col min="2" max="2" width="78.81640625" style="54" customWidth="1"/>
    <col min="3" max="3" width="3" style="134" customWidth="1"/>
    <col min="4" max="4" width="19" style="63" customWidth="1"/>
    <col min="5" max="16384" width="9" style="36"/>
  </cols>
  <sheetData>
    <row r="1" spans="1:4" ht="28">
      <c r="A1" s="127">
        <v>3</v>
      </c>
      <c r="B1" s="128" t="s">
        <v>407</v>
      </c>
      <c r="C1" s="129"/>
      <c r="D1" s="60"/>
    </row>
    <row r="2" spans="1:4">
      <c r="A2" s="130">
        <v>3.1</v>
      </c>
      <c r="B2" s="131" t="s">
        <v>155</v>
      </c>
      <c r="C2" s="129"/>
      <c r="D2" s="60"/>
    </row>
    <row r="3" spans="1:4">
      <c r="B3" s="133" t="s">
        <v>48</v>
      </c>
      <c r="C3" s="129"/>
      <c r="D3" s="60"/>
    </row>
    <row r="4" spans="1:4">
      <c r="B4" s="96"/>
    </row>
    <row r="5" spans="1:4">
      <c r="B5" s="133" t="s">
        <v>49</v>
      </c>
      <c r="C5" s="129"/>
      <c r="D5" s="60"/>
    </row>
    <row r="6" spans="1:4">
      <c r="B6" s="96" t="s">
        <v>1291</v>
      </c>
      <c r="C6" s="129"/>
      <c r="D6" s="60"/>
    </row>
    <row r="7" spans="1:4">
      <c r="B7" s="133" t="s">
        <v>562</v>
      </c>
    </row>
    <row r="8" spans="1:4">
      <c r="B8" s="400" t="s">
        <v>1292</v>
      </c>
    </row>
    <row r="9" spans="1:4">
      <c r="B9" s="400" t="s">
        <v>1293</v>
      </c>
    </row>
    <row r="10" spans="1:4">
      <c r="B10" s="400" t="s">
        <v>1294</v>
      </c>
    </row>
    <row r="11" spans="1:4">
      <c r="B11" s="400" t="s">
        <v>1295</v>
      </c>
    </row>
    <row r="12" spans="1:4">
      <c r="B12" s="400" t="s">
        <v>1296</v>
      </c>
    </row>
    <row r="13" spans="1:4">
      <c r="B13" s="135"/>
    </row>
    <row r="14" spans="1:4">
      <c r="B14" s="133" t="s">
        <v>192</v>
      </c>
    </row>
    <row r="15" spans="1:4">
      <c r="B15" s="400" t="s">
        <v>1297</v>
      </c>
    </row>
    <row r="16" spans="1:4">
      <c r="B16" s="135"/>
    </row>
    <row r="17" spans="1:4">
      <c r="B17" s="135"/>
    </row>
    <row r="18" spans="1:4">
      <c r="A18" s="137" t="s">
        <v>589</v>
      </c>
      <c r="B18" s="36" t="s">
        <v>1298</v>
      </c>
    </row>
    <row r="19" spans="1:4">
      <c r="A19" s="137"/>
      <c r="B19" s="36"/>
    </row>
    <row r="20" spans="1:4">
      <c r="A20" s="137" t="s">
        <v>590</v>
      </c>
      <c r="B20" s="36" t="s">
        <v>1299</v>
      </c>
    </row>
    <row r="21" spans="1:4">
      <c r="B21" s="96"/>
    </row>
    <row r="22" spans="1:4">
      <c r="A22" s="130">
        <v>3.2</v>
      </c>
      <c r="B22" s="136" t="s">
        <v>527</v>
      </c>
      <c r="C22" s="129"/>
      <c r="D22" s="60"/>
    </row>
    <row r="23" spans="1:4">
      <c r="B23" s="96" t="s">
        <v>50</v>
      </c>
    </row>
    <row r="24" spans="1:4" ht="56">
      <c r="B24" s="401" t="s">
        <v>1300</v>
      </c>
    </row>
    <row r="25" spans="1:4">
      <c r="B25" s="96" t="s">
        <v>51</v>
      </c>
    </row>
    <row r="26" spans="1:4">
      <c r="B26" s="96" t="s">
        <v>52</v>
      </c>
    </row>
    <row r="27" spans="1:4">
      <c r="B27" s="96" t="s">
        <v>532</v>
      </c>
    </row>
    <row r="28" spans="1:4">
      <c r="B28" s="96"/>
    </row>
    <row r="29" spans="1:4">
      <c r="A29" s="137" t="s">
        <v>254</v>
      </c>
      <c r="B29" s="133" t="s">
        <v>35</v>
      </c>
      <c r="C29" s="129"/>
      <c r="D29" s="60"/>
    </row>
    <row r="30" spans="1:4">
      <c r="A30" s="137"/>
      <c r="B30" s="400" t="s">
        <v>705</v>
      </c>
      <c r="C30" s="129"/>
      <c r="D30" s="60"/>
    </row>
    <row r="31" spans="1:4">
      <c r="B31" s="96"/>
    </row>
    <row r="32" spans="1:4" s="197" customFormat="1">
      <c r="A32" s="130">
        <v>3.3</v>
      </c>
      <c r="B32" s="136" t="s">
        <v>123</v>
      </c>
      <c r="C32" s="195"/>
      <c r="D32" s="196"/>
    </row>
    <row r="33" spans="1:4" s="197" customFormat="1" ht="28">
      <c r="A33" s="198"/>
      <c r="B33" s="96" t="s">
        <v>533</v>
      </c>
      <c r="C33" s="200"/>
      <c r="D33" s="201"/>
    </row>
    <row r="34" spans="1:4" s="197" customFormat="1">
      <c r="A34" s="198"/>
      <c r="B34" s="96" t="s">
        <v>408</v>
      </c>
      <c r="C34" s="200"/>
      <c r="D34" s="201"/>
    </row>
    <row r="35" spans="1:4" s="197" customFormat="1">
      <c r="A35" s="198"/>
      <c r="B35" s="96" t="s">
        <v>408</v>
      </c>
      <c r="C35" s="200"/>
      <c r="D35" s="201"/>
    </row>
    <row r="36" spans="1:4" s="197" customFormat="1">
      <c r="A36" s="198"/>
      <c r="B36" s="96" t="s">
        <v>534</v>
      </c>
      <c r="C36" s="200"/>
      <c r="D36" s="201"/>
    </row>
    <row r="37" spans="1:4" s="197" customFormat="1">
      <c r="A37" s="198"/>
      <c r="B37" s="199"/>
      <c r="C37" s="200"/>
      <c r="D37" s="201"/>
    </row>
    <row r="38" spans="1:4">
      <c r="A38" s="130">
        <v>3.4</v>
      </c>
      <c r="B38" s="136" t="s">
        <v>124</v>
      </c>
      <c r="C38" s="129"/>
      <c r="D38" s="55"/>
    </row>
    <row r="39" spans="1:4">
      <c r="B39" s="96" t="s">
        <v>204</v>
      </c>
      <c r="D39" s="54"/>
    </row>
    <row r="40" spans="1:4">
      <c r="B40" s="96"/>
    </row>
    <row r="41" spans="1:4">
      <c r="A41" s="130">
        <v>3.5</v>
      </c>
      <c r="B41" s="136" t="s">
        <v>193</v>
      </c>
      <c r="C41" s="129"/>
      <c r="D41" s="60"/>
    </row>
    <row r="42" spans="1:4" ht="99" customHeight="1">
      <c r="B42" s="185" t="s">
        <v>1301</v>
      </c>
      <c r="C42" s="139"/>
      <c r="D42" s="64"/>
    </row>
    <row r="43" spans="1:4">
      <c r="B43" s="96"/>
    </row>
    <row r="44" spans="1:4">
      <c r="A44" s="130">
        <v>3.6</v>
      </c>
      <c r="B44" s="136" t="s">
        <v>253</v>
      </c>
      <c r="C44" s="129"/>
      <c r="D44" s="60"/>
    </row>
    <row r="45" spans="1:4" ht="28">
      <c r="B45" s="54" t="s">
        <v>1302</v>
      </c>
      <c r="C45" s="140"/>
      <c r="D45" s="65"/>
    </row>
    <row r="46" spans="1:4" ht="98">
      <c r="B46" s="96" t="s">
        <v>1303</v>
      </c>
      <c r="C46" s="140"/>
      <c r="D46" s="65"/>
    </row>
    <row r="47" spans="1:4">
      <c r="B47" s="96" t="s">
        <v>1304</v>
      </c>
      <c r="C47" s="140"/>
      <c r="D47" s="65"/>
    </row>
    <row r="48" spans="1:4">
      <c r="B48" s="96"/>
    </row>
    <row r="49" spans="1:4">
      <c r="B49" s="95"/>
      <c r="C49" s="140"/>
      <c r="D49" s="65"/>
    </row>
    <row r="50" spans="1:4">
      <c r="B50" s="96"/>
    </row>
    <row r="51" spans="1:4">
      <c r="A51" s="130">
        <v>3.7</v>
      </c>
      <c r="B51" s="136" t="s">
        <v>598</v>
      </c>
      <c r="C51" s="129"/>
      <c r="D51" s="55"/>
    </row>
    <row r="52" spans="1:4" ht="154">
      <c r="A52" s="137" t="s">
        <v>409</v>
      </c>
      <c r="B52" s="133" t="s">
        <v>597</v>
      </c>
      <c r="C52" s="129"/>
      <c r="D52" s="55"/>
    </row>
    <row r="53" spans="1:4" ht="56">
      <c r="A53" s="137" t="s">
        <v>610</v>
      </c>
      <c r="B53" s="133" t="s">
        <v>599</v>
      </c>
      <c r="C53" s="129"/>
      <c r="D53" s="55"/>
    </row>
    <row r="54" spans="1:4">
      <c r="A54" s="137"/>
      <c r="B54" s="121" t="s">
        <v>278</v>
      </c>
      <c r="C54" s="129"/>
      <c r="D54" s="55"/>
    </row>
    <row r="55" spans="1:4" s="66" customFormat="1" ht="28">
      <c r="A55" s="132"/>
      <c r="B55" s="11" t="s">
        <v>1305</v>
      </c>
      <c r="C55" s="140"/>
      <c r="D55" s="65"/>
    </row>
    <row r="56" spans="1:4" s="66" customFormat="1" ht="28">
      <c r="A56" s="192" t="s">
        <v>478</v>
      </c>
      <c r="B56" s="191"/>
      <c r="C56" s="140"/>
      <c r="D56" s="65"/>
    </row>
    <row r="57" spans="1:4" ht="46.5" customHeight="1">
      <c r="A57" s="141" t="s">
        <v>9</v>
      </c>
      <c r="B57" s="206"/>
      <c r="C57" s="140"/>
      <c r="D57" s="56"/>
    </row>
    <row r="58" spans="1:4" ht="46.5" customHeight="1">
      <c r="A58" s="141"/>
      <c r="B58" s="206"/>
      <c r="C58" s="140"/>
      <c r="D58" s="56"/>
    </row>
    <row r="59" spans="1:4">
      <c r="A59" s="141"/>
      <c r="B59" s="95"/>
      <c r="C59" s="140"/>
      <c r="D59" s="56"/>
    </row>
    <row r="60" spans="1:4">
      <c r="A60" s="192" t="s">
        <v>488</v>
      </c>
      <c r="B60" s="207" t="s">
        <v>489</v>
      </c>
      <c r="C60" s="140"/>
      <c r="D60" s="56"/>
    </row>
    <row r="61" spans="1:4">
      <c r="B61" s="96"/>
    </row>
    <row r="62" spans="1:4">
      <c r="A62" s="137" t="s">
        <v>409</v>
      </c>
      <c r="B62" s="133" t="s">
        <v>410</v>
      </c>
      <c r="C62" s="129"/>
      <c r="D62" s="60"/>
    </row>
    <row r="63" spans="1:4">
      <c r="B63" s="96" t="s">
        <v>1306</v>
      </c>
      <c r="C63" s="140"/>
      <c r="D63" s="65"/>
    </row>
    <row r="64" spans="1:4">
      <c r="B64" s="96"/>
    </row>
    <row r="65" spans="1:4">
      <c r="A65" s="130">
        <v>3.8</v>
      </c>
      <c r="B65" s="136" t="s">
        <v>255</v>
      </c>
      <c r="C65" s="129"/>
      <c r="D65" s="55"/>
    </row>
    <row r="66" spans="1:4">
      <c r="A66" s="137" t="s">
        <v>132</v>
      </c>
      <c r="B66" s="133" t="s">
        <v>53</v>
      </c>
      <c r="C66" s="129"/>
      <c r="D66" s="55"/>
    </row>
    <row r="67" spans="1:4">
      <c r="B67" s="95" t="s">
        <v>129</v>
      </c>
      <c r="C67" s="140"/>
      <c r="D67" s="402" t="s">
        <v>1307</v>
      </c>
    </row>
    <row r="68" spans="1:4">
      <c r="B68" s="95" t="s">
        <v>130</v>
      </c>
      <c r="C68" s="140"/>
      <c r="D68" s="402" t="s">
        <v>1307</v>
      </c>
    </row>
    <row r="69" spans="1:4">
      <c r="B69" s="95" t="s">
        <v>131</v>
      </c>
      <c r="C69" s="140"/>
      <c r="D69" s="402" t="s">
        <v>1307</v>
      </c>
    </row>
    <row r="70" spans="1:4">
      <c r="B70" s="96" t="s">
        <v>1308</v>
      </c>
      <c r="C70" s="140"/>
      <c r="D70" s="56"/>
    </row>
    <row r="71" spans="1:4">
      <c r="B71" s="95" t="s">
        <v>535</v>
      </c>
      <c r="D71" s="54"/>
    </row>
    <row r="72" spans="1:4">
      <c r="B72" s="95"/>
      <c r="D72" s="54"/>
    </row>
    <row r="73" spans="1:4" ht="42">
      <c r="A73" s="186" t="s">
        <v>464</v>
      </c>
      <c r="B73" s="205" t="s">
        <v>468</v>
      </c>
      <c r="D73" s="54"/>
    </row>
    <row r="74" spans="1:4">
      <c r="A74" s="188"/>
      <c r="B74" s="156" t="s">
        <v>465</v>
      </c>
      <c r="D74" s="54"/>
    </row>
    <row r="75" spans="1:4">
      <c r="A75" s="187"/>
      <c r="B75" s="156" t="s">
        <v>466</v>
      </c>
      <c r="D75" s="54"/>
    </row>
    <row r="76" spans="1:4" ht="28">
      <c r="A76" s="187"/>
      <c r="B76" s="156" t="s">
        <v>467</v>
      </c>
      <c r="D76" s="54"/>
    </row>
    <row r="77" spans="1:4">
      <c r="A77" s="187"/>
      <c r="B77" s="189"/>
      <c r="D77" s="54"/>
    </row>
    <row r="78" spans="1:4">
      <c r="A78" s="130">
        <v>3.9</v>
      </c>
      <c r="B78" s="136" t="s">
        <v>116</v>
      </c>
      <c r="C78" s="129"/>
      <c r="D78" s="60"/>
    </row>
    <row r="79" spans="1:4" ht="117" customHeight="1">
      <c r="B79" s="10" t="s">
        <v>490</v>
      </c>
      <c r="C79" s="140"/>
      <c r="D79" s="65"/>
    </row>
    <row r="80" spans="1:4">
      <c r="B80" s="96"/>
    </row>
    <row r="81" spans="1:4">
      <c r="B81" s="96"/>
    </row>
    <row r="82" spans="1:4">
      <c r="A82" s="142">
        <v>3.1</v>
      </c>
      <c r="B82" s="136" t="s">
        <v>199</v>
      </c>
      <c r="C82" s="129"/>
      <c r="D82" s="60"/>
    </row>
    <row r="83" spans="1:4" ht="28">
      <c r="A83" s="137"/>
      <c r="B83" s="96" t="s">
        <v>45</v>
      </c>
    </row>
    <row r="84" spans="1:4">
      <c r="A84" s="137" t="s">
        <v>13</v>
      </c>
      <c r="B84" s="133" t="s">
        <v>258</v>
      </c>
      <c r="C84" s="129"/>
      <c r="D84" s="60"/>
    </row>
    <row r="85" spans="1:4" ht="28">
      <c r="A85" s="141" t="s">
        <v>46</v>
      </c>
      <c r="B85" s="96"/>
    </row>
    <row r="86" spans="1:4">
      <c r="A86" s="141"/>
      <c r="B86" s="96"/>
    </row>
    <row r="87" spans="1:4" ht="28">
      <c r="A87" s="141" t="s">
        <v>412</v>
      </c>
      <c r="B87" s="96"/>
    </row>
    <row r="88" spans="1:4">
      <c r="A88" s="141" t="s">
        <v>156</v>
      </c>
      <c r="B88" s="96"/>
    </row>
    <row r="89" spans="1:4">
      <c r="B89" s="96"/>
    </row>
    <row r="90" spans="1:4">
      <c r="A90" s="141"/>
      <c r="B90" s="96"/>
    </row>
    <row r="91" spans="1:4">
      <c r="A91" s="141"/>
      <c r="B91" s="96"/>
    </row>
    <row r="92" spans="1:4">
      <c r="B92" s="96"/>
    </row>
    <row r="93" spans="1:4">
      <c r="A93" s="142">
        <v>3.11</v>
      </c>
      <c r="B93" s="2" t="s">
        <v>259</v>
      </c>
      <c r="C93" s="129"/>
      <c r="D93" s="60"/>
    </row>
    <row r="94" spans="1:4" ht="140">
      <c r="A94" s="137"/>
      <c r="B94" s="1" t="s">
        <v>498</v>
      </c>
    </row>
    <row r="95" spans="1:4" ht="28">
      <c r="A95" s="137"/>
      <c r="B95" s="1" t="s">
        <v>280</v>
      </c>
    </row>
    <row r="96" spans="1:4" ht="70">
      <c r="A96" s="141" t="s">
        <v>44</v>
      </c>
      <c r="B96" s="1" t="s">
        <v>504</v>
      </c>
    </row>
  </sheetData>
  <phoneticPr fontId="8" type="noConversion"/>
  <pageMargins left="0.75" right="0.75" top="1" bottom="1" header="0.5" footer="0.5"/>
  <pageSetup paperSize="9" orientation="portrait" horizontalDpi="4294967294"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1"/>
  <sheetViews>
    <sheetView view="pageBreakPreview" zoomScaleNormal="100" zoomScaleSheetLayoutView="100" workbookViewId="0"/>
  </sheetViews>
  <sheetFormatPr defaultColWidth="9.1796875" defaultRowHeight="14"/>
  <cols>
    <col min="1" max="1" width="6.81640625" style="137" customWidth="1"/>
    <col min="2" max="2" width="79.1796875" style="184" customWidth="1"/>
    <col min="3" max="3" width="2.453125" style="184" customWidth="1"/>
    <col min="4" max="16384" width="9.1796875" style="52"/>
  </cols>
  <sheetData>
    <row r="1" spans="1:3" ht="28">
      <c r="A1" s="127">
        <v>5</v>
      </c>
      <c r="B1" s="144" t="s">
        <v>481</v>
      </c>
      <c r="C1" s="60"/>
    </row>
    <row r="2" spans="1:3" ht="28">
      <c r="A2" s="130">
        <v>5.3</v>
      </c>
      <c r="B2" s="136" t="s">
        <v>482</v>
      </c>
      <c r="C2" s="60"/>
    </row>
    <row r="3" spans="1:3">
      <c r="A3" s="186" t="s">
        <v>487</v>
      </c>
      <c r="B3" s="133" t="s">
        <v>462</v>
      </c>
      <c r="C3" s="63"/>
    </row>
    <row r="4" spans="1:3" ht="28">
      <c r="B4" s="96" t="s">
        <v>1309</v>
      </c>
      <c r="C4" s="63"/>
    </row>
    <row r="5" spans="1:3" ht="56">
      <c r="B5" s="185" t="s">
        <v>1310</v>
      </c>
      <c r="C5" s="63"/>
    </row>
    <row r="6" spans="1:3">
      <c r="B6" s="95"/>
      <c r="C6" s="63"/>
    </row>
    <row r="7" spans="1:3">
      <c r="B7" s="96"/>
      <c r="C7" s="63"/>
    </row>
    <row r="8" spans="1:3">
      <c r="A8" s="186" t="s">
        <v>463</v>
      </c>
      <c r="B8" s="133" t="s">
        <v>460</v>
      </c>
      <c r="C8" s="60"/>
    </row>
    <row r="9" spans="1:3" ht="28">
      <c r="B9" s="96" t="s">
        <v>1311</v>
      </c>
      <c r="C9" s="63"/>
    </row>
    <row r="10" spans="1:3">
      <c r="A10" s="132"/>
      <c r="B10" s="185"/>
    </row>
    <row r="11" spans="1:3">
      <c r="A11" s="132"/>
      <c r="B11" s="185"/>
    </row>
    <row r="12" spans="1:3">
      <c r="B12" s="96"/>
      <c r="C12" s="63"/>
    </row>
    <row r="13" spans="1:3" ht="42">
      <c r="A13" s="193">
        <v>5.4</v>
      </c>
      <c r="B13" s="194" t="s">
        <v>502</v>
      </c>
      <c r="C13" s="57"/>
    </row>
    <row r="14" spans="1:3" ht="42">
      <c r="A14" s="186" t="s">
        <v>483</v>
      </c>
      <c r="B14" s="182" t="s">
        <v>501</v>
      </c>
      <c r="C14" s="57"/>
    </row>
    <row r="15" spans="1:3">
      <c r="B15" s="138" t="s">
        <v>503</v>
      </c>
      <c r="C15" s="57"/>
    </row>
    <row r="16" spans="1:3">
      <c r="B16" s="209"/>
      <c r="C16" s="57"/>
    </row>
    <row r="17" spans="1:3">
      <c r="B17" s="96"/>
      <c r="C17" s="55"/>
    </row>
    <row r="18" spans="1:3">
      <c r="A18" s="186" t="s">
        <v>500</v>
      </c>
      <c r="B18" s="133" t="s">
        <v>462</v>
      </c>
      <c r="C18" s="55"/>
    </row>
    <row r="19" spans="1:3">
      <c r="B19" s="138" t="s">
        <v>479</v>
      </c>
    </row>
    <row r="20" spans="1:3" ht="28">
      <c r="B20" s="95" t="s">
        <v>461</v>
      </c>
    </row>
    <row r="21" spans="1:3">
      <c r="A21" s="132"/>
      <c r="B21" s="185"/>
    </row>
    <row r="22" spans="1:3">
      <c r="A22" s="132"/>
      <c r="B22" s="185"/>
    </row>
    <row r="23" spans="1:3">
      <c r="B23" s="96"/>
    </row>
    <row r="24" spans="1:3" ht="42">
      <c r="A24" s="193" t="s">
        <v>484</v>
      </c>
      <c r="B24" s="194" t="s">
        <v>486</v>
      </c>
      <c r="C24" s="57"/>
    </row>
    <row r="25" spans="1:3">
      <c r="A25" s="186" t="s">
        <v>485</v>
      </c>
      <c r="B25" s="133" t="s">
        <v>480</v>
      </c>
      <c r="C25" s="57"/>
    </row>
    <row r="26" spans="1:3">
      <c r="B26" s="138" t="s">
        <v>479</v>
      </c>
      <c r="C26" s="57"/>
    </row>
    <row r="27" spans="1:3">
      <c r="B27" s="95"/>
      <c r="C27" s="57"/>
    </row>
    <row r="28" spans="1:3">
      <c r="B28" s="96"/>
      <c r="C28" s="55"/>
    </row>
    <row r="29" spans="1:3">
      <c r="B29" s="96"/>
      <c r="C29" s="55"/>
    </row>
    <row r="30" spans="1:3">
      <c r="A30" s="132"/>
      <c r="B30" s="185"/>
    </row>
    <row r="31" spans="1:3">
      <c r="B31" s="96"/>
    </row>
  </sheetData>
  <pageMargins left="0.75" right="0.75" top="1" bottom="1" header="0.5" footer="0.5"/>
  <pageSetup paperSize="9" scale="9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77"/>
  <sheetViews>
    <sheetView view="pageBreakPreview" zoomScaleNormal="125" zoomScaleSheetLayoutView="100" workbookViewId="0"/>
  </sheetViews>
  <sheetFormatPr defaultColWidth="9" defaultRowHeight="14"/>
  <cols>
    <col min="1" max="1" width="7.1796875" style="161" customWidth="1"/>
    <col min="2" max="2" width="80.453125" style="63" customWidth="1"/>
    <col min="3" max="3" width="2" style="63" customWidth="1"/>
    <col min="4" max="16384" width="9" style="36"/>
  </cols>
  <sheetData>
    <row r="1" spans="1:3" ht="28">
      <c r="A1" s="143">
        <v>6</v>
      </c>
      <c r="B1" s="144" t="s">
        <v>413</v>
      </c>
      <c r="C1" s="129"/>
    </row>
    <row r="2" spans="1:3">
      <c r="A2" s="145">
        <v>6.1</v>
      </c>
      <c r="B2" s="146" t="s">
        <v>111</v>
      </c>
      <c r="C2" s="129"/>
    </row>
    <row r="3" spans="1:3">
      <c r="A3" s="145"/>
      <c r="B3" s="147"/>
      <c r="C3" s="134"/>
    </row>
    <row r="4" spans="1:3">
      <c r="A4" s="145"/>
      <c r="B4" s="151"/>
      <c r="C4" s="134"/>
    </row>
    <row r="5" spans="1:3">
      <c r="A5" s="145"/>
      <c r="B5" s="152" t="s">
        <v>562</v>
      </c>
      <c r="C5" s="134"/>
    </row>
    <row r="6" spans="1:3">
      <c r="A6" s="145"/>
      <c r="B6" s="151" t="s">
        <v>1466</v>
      </c>
      <c r="C6" s="134"/>
    </row>
    <row r="7" spans="1:3">
      <c r="A7" s="145"/>
      <c r="B7" s="151" t="s">
        <v>1467</v>
      </c>
      <c r="C7" s="134"/>
    </row>
    <row r="8" spans="1:3" ht="28">
      <c r="A8" s="145"/>
      <c r="B8" s="151" t="s">
        <v>1468</v>
      </c>
      <c r="C8" s="134"/>
    </row>
    <row r="9" spans="1:3">
      <c r="A9" s="145"/>
      <c r="B9" s="151" t="s">
        <v>1469</v>
      </c>
      <c r="C9" s="134"/>
    </row>
    <row r="10" spans="1:3">
      <c r="A10" s="145"/>
      <c r="B10" s="151" t="s">
        <v>1470</v>
      </c>
      <c r="C10" s="134"/>
    </row>
    <row r="11" spans="1:3">
      <c r="A11" s="145"/>
      <c r="B11" s="151"/>
      <c r="C11" s="134"/>
    </row>
    <row r="12" spans="1:3">
      <c r="A12" s="145" t="s">
        <v>585</v>
      </c>
      <c r="B12" s="36" t="s">
        <v>1531</v>
      </c>
      <c r="C12" s="134"/>
    </row>
    <row r="13" spans="1:3">
      <c r="A13" s="145"/>
      <c r="B13" s="36" t="s">
        <v>1537</v>
      </c>
      <c r="C13" s="134"/>
    </row>
    <row r="14" spans="1:3">
      <c r="A14" s="145" t="s">
        <v>586</v>
      </c>
      <c r="B14" s="36" t="s">
        <v>1532</v>
      </c>
      <c r="C14" s="134"/>
    </row>
    <row r="15" spans="1:3">
      <c r="A15" s="145"/>
      <c r="B15" s="36"/>
      <c r="C15" s="134"/>
    </row>
    <row r="16" spans="1:3">
      <c r="A16" s="145">
        <v>6.2</v>
      </c>
      <c r="B16" s="149" t="s">
        <v>112</v>
      </c>
      <c r="C16" s="129"/>
    </row>
    <row r="17" spans="1:3" ht="33.75" customHeight="1">
      <c r="A17" s="145"/>
      <c r="B17" s="147" t="s">
        <v>1471</v>
      </c>
      <c r="C17" s="134"/>
    </row>
    <row r="18" spans="1:3" ht="14.25" customHeight="1">
      <c r="A18" s="145"/>
      <c r="B18" s="96"/>
      <c r="C18" s="134"/>
    </row>
    <row r="19" spans="1:3" ht="15" customHeight="1">
      <c r="A19" s="145"/>
      <c r="B19" s="148"/>
      <c r="C19" s="134"/>
    </row>
    <row r="20" spans="1:3">
      <c r="A20" s="145">
        <v>6.3</v>
      </c>
      <c r="B20" s="149" t="s">
        <v>113</v>
      </c>
      <c r="C20" s="129"/>
    </row>
    <row r="21" spans="1:3">
      <c r="A21" s="145"/>
      <c r="B21" s="150" t="s">
        <v>157</v>
      </c>
      <c r="C21" s="129"/>
    </row>
    <row r="22" spans="1:3" ht="28">
      <c r="A22" s="145"/>
      <c r="B22" s="457" t="s">
        <v>1472</v>
      </c>
      <c r="C22" s="134"/>
    </row>
    <row r="23" spans="1:3">
      <c r="A23" s="145"/>
      <c r="B23" s="457" t="s">
        <v>1473</v>
      </c>
      <c r="C23" s="134"/>
    </row>
    <row r="24" spans="1:3">
      <c r="A24" s="145"/>
      <c r="B24" s="151" t="s">
        <v>114</v>
      </c>
      <c r="C24" s="134"/>
    </row>
    <row r="25" spans="1:3">
      <c r="A25" s="145"/>
      <c r="B25" s="151"/>
      <c r="C25" s="134"/>
    </row>
    <row r="26" spans="1:3">
      <c r="A26" s="145" t="s">
        <v>194</v>
      </c>
      <c r="B26" s="152" t="s">
        <v>35</v>
      </c>
      <c r="C26" s="129"/>
    </row>
    <row r="27" spans="1:3">
      <c r="A27" s="145"/>
      <c r="B27" s="151" t="s">
        <v>1462</v>
      </c>
      <c r="C27" s="134"/>
    </row>
    <row r="28" spans="1:3">
      <c r="A28" s="145"/>
      <c r="B28" s="148"/>
      <c r="C28" s="134"/>
    </row>
    <row r="29" spans="1:3">
      <c r="A29" s="145">
        <v>6.4</v>
      </c>
      <c r="B29" s="149" t="s">
        <v>600</v>
      </c>
      <c r="C29" s="129"/>
    </row>
    <row r="30" spans="1:3" ht="154">
      <c r="A30" s="145" t="s">
        <v>37</v>
      </c>
      <c r="B30" s="133" t="s">
        <v>597</v>
      </c>
      <c r="C30" s="129"/>
    </row>
    <row r="31" spans="1:3" ht="56">
      <c r="A31" s="145" t="s">
        <v>601</v>
      </c>
      <c r="B31" s="133" t="s">
        <v>599</v>
      </c>
      <c r="C31" s="129"/>
    </row>
    <row r="32" spans="1:3">
      <c r="A32" s="145"/>
      <c r="B32" s="244"/>
      <c r="C32" s="129"/>
    </row>
    <row r="33" spans="1:3">
      <c r="A33" s="145"/>
      <c r="B33" s="244"/>
      <c r="C33" s="129"/>
    </row>
    <row r="34" spans="1:3">
      <c r="A34" s="145"/>
      <c r="B34" s="458"/>
      <c r="C34" s="139"/>
    </row>
    <row r="35" spans="1:3">
      <c r="A35" s="145"/>
      <c r="B35" s="459"/>
      <c r="C35" s="139"/>
    </row>
    <row r="36" spans="1:3">
      <c r="A36" s="145"/>
      <c r="B36" s="154" t="s">
        <v>125</v>
      </c>
      <c r="C36" s="155"/>
    </row>
    <row r="37" spans="1:3">
      <c r="A37" s="145"/>
      <c r="B37" s="459"/>
      <c r="C37" s="139"/>
    </row>
    <row r="38" spans="1:3" ht="84">
      <c r="A38" s="145"/>
      <c r="B38" s="459" t="s">
        <v>140</v>
      </c>
      <c r="C38" s="139"/>
    </row>
    <row r="39" spans="1:3">
      <c r="A39" s="145"/>
      <c r="B39" s="151" t="s">
        <v>141</v>
      </c>
      <c r="C39" s="140"/>
    </row>
    <row r="40" spans="1:3" ht="70">
      <c r="A40" s="145"/>
      <c r="B40" s="148" t="s">
        <v>1543</v>
      </c>
      <c r="C40" s="140"/>
    </row>
    <row r="41" spans="1:3">
      <c r="A41" s="145"/>
      <c r="B41" s="151"/>
      <c r="C41" s="140"/>
    </row>
    <row r="42" spans="1:3">
      <c r="A42" s="145" t="s">
        <v>602</v>
      </c>
      <c r="B42" s="152" t="s">
        <v>603</v>
      </c>
      <c r="C42" s="140"/>
    </row>
    <row r="43" spans="1:3" ht="70">
      <c r="A43" s="145"/>
      <c r="B43" s="458" t="s">
        <v>1474</v>
      </c>
      <c r="C43" s="134"/>
    </row>
    <row r="44" spans="1:3">
      <c r="A44" s="145">
        <v>6.5</v>
      </c>
      <c r="B44" s="149" t="s">
        <v>115</v>
      </c>
      <c r="C44" s="129"/>
    </row>
    <row r="45" spans="1:3">
      <c r="A45" s="145"/>
      <c r="B45" s="147" t="s">
        <v>1475</v>
      </c>
      <c r="C45" s="129"/>
    </row>
    <row r="46" spans="1:3">
      <c r="A46" s="145"/>
      <c r="B46" s="460" t="s">
        <v>1476</v>
      </c>
      <c r="C46" s="129"/>
    </row>
    <row r="47" spans="1:3">
      <c r="A47" s="145"/>
      <c r="B47" s="151" t="s">
        <v>1535</v>
      </c>
      <c r="C47" s="129"/>
    </row>
    <row r="48" spans="1:3">
      <c r="A48" s="145"/>
      <c r="B48" s="460" t="s">
        <v>1477</v>
      </c>
      <c r="C48" s="129"/>
    </row>
    <row r="49" spans="1:3">
      <c r="A49" s="145"/>
      <c r="B49" s="460" t="s">
        <v>538</v>
      </c>
      <c r="C49" s="134"/>
    </row>
    <row r="50" spans="1:3">
      <c r="A50" s="145"/>
      <c r="B50" s="151"/>
      <c r="C50" s="134"/>
    </row>
    <row r="51" spans="1:3">
      <c r="A51" s="145">
        <v>6.6</v>
      </c>
      <c r="B51" s="149" t="s">
        <v>117</v>
      </c>
      <c r="C51" s="129"/>
    </row>
    <row r="52" spans="1:3" ht="28">
      <c r="A52" s="145"/>
      <c r="B52" s="151" t="s">
        <v>188</v>
      </c>
      <c r="C52" s="134"/>
    </row>
    <row r="53" spans="1:3">
      <c r="A53" s="145"/>
      <c r="B53" s="148"/>
      <c r="C53" s="134"/>
    </row>
    <row r="54" spans="1:3">
      <c r="A54" s="145">
        <v>6.7</v>
      </c>
      <c r="B54" s="149" t="s">
        <v>253</v>
      </c>
      <c r="C54" s="129"/>
    </row>
    <row r="55" spans="1:3">
      <c r="A55" s="145"/>
      <c r="B55" s="144" t="s">
        <v>418</v>
      </c>
      <c r="C55" s="129"/>
    </row>
    <row r="56" spans="1:3" ht="28">
      <c r="A56" s="145"/>
      <c r="B56" s="54" t="s">
        <v>1478</v>
      </c>
      <c r="C56" s="140"/>
    </row>
    <row r="57" spans="1:3">
      <c r="A57" s="145"/>
      <c r="B57" s="96" t="s">
        <v>1479</v>
      </c>
      <c r="C57" s="140"/>
    </row>
    <row r="58" spans="1:3" ht="56">
      <c r="A58" s="145"/>
      <c r="B58" s="151" t="s">
        <v>1480</v>
      </c>
      <c r="C58" s="140"/>
    </row>
    <row r="59" spans="1:3">
      <c r="A59" s="145"/>
      <c r="B59" s="151"/>
      <c r="C59" s="134"/>
    </row>
    <row r="60" spans="1:3">
      <c r="A60" s="145"/>
      <c r="B60" s="151"/>
      <c r="C60" s="134"/>
    </row>
    <row r="61" spans="1:3">
      <c r="A61" s="145"/>
      <c r="B61" s="148"/>
      <c r="C61" s="134"/>
    </row>
    <row r="62" spans="1:3">
      <c r="A62" s="158" t="s">
        <v>281</v>
      </c>
      <c r="B62" s="149" t="s">
        <v>118</v>
      </c>
      <c r="C62" s="129"/>
    </row>
    <row r="63" spans="1:3" ht="42">
      <c r="A63" s="145"/>
      <c r="B63" s="147" t="s">
        <v>557</v>
      </c>
      <c r="C63" s="140"/>
    </row>
    <row r="64" spans="1:3">
      <c r="A64" s="145"/>
      <c r="B64" s="148"/>
      <c r="C64" s="134"/>
    </row>
    <row r="65" spans="1:3" ht="42">
      <c r="A65" s="145">
        <v>6.9</v>
      </c>
      <c r="B65" s="149" t="s">
        <v>1533</v>
      </c>
      <c r="C65" s="129"/>
    </row>
    <row r="66" spans="1:3" ht="28">
      <c r="A66" s="145"/>
      <c r="B66" s="147" t="s">
        <v>189</v>
      </c>
      <c r="C66" s="140"/>
    </row>
    <row r="67" spans="1:3">
      <c r="A67" s="145"/>
      <c r="B67" s="148"/>
      <c r="C67" s="134"/>
    </row>
    <row r="68" spans="1:3">
      <c r="A68" s="145" t="s">
        <v>282</v>
      </c>
      <c r="B68" s="149" t="s">
        <v>190</v>
      </c>
      <c r="C68" s="129"/>
    </row>
    <row r="69" spans="1:3" ht="56">
      <c r="A69" s="145"/>
      <c r="B69" s="147" t="s">
        <v>499</v>
      </c>
      <c r="C69" s="134"/>
    </row>
    <row r="70" spans="1:3">
      <c r="A70" s="145"/>
      <c r="B70" s="148"/>
      <c r="C70" s="134"/>
    </row>
    <row r="71" spans="1:3">
      <c r="A71" s="145">
        <v>6.11</v>
      </c>
      <c r="B71" s="149" t="s">
        <v>1534</v>
      </c>
      <c r="C71" s="129"/>
    </row>
    <row r="72" spans="1:3" ht="28">
      <c r="A72" s="145"/>
      <c r="B72" s="147" t="s">
        <v>191</v>
      </c>
      <c r="C72" s="134"/>
    </row>
    <row r="73" spans="1:3">
      <c r="A73" s="145" t="s">
        <v>13</v>
      </c>
      <c r="B73" s="152" t="s">
        <v>258</v>
      </c>
      <c r="C73" s="129"/>
    </row>
    <row r="74" spans="1:3" ht="25">
      <c r="A74" s="159" t="s">
        <v>46</v>
      </c>
      <c r="B74" s="151" t="s">
        <v>1306</v>
      </c>
      <c r="C74" s="134"/>
    </row>
    <row r="75" spans="1:3">
      <c r="A75" s="159" t="s">
        <v>411</v>
      </c>
      <c r="B75" s="151"/>
      <c r="C75" s="134"/>
    </row>
    <row r="76" spans="1:3">
      <c r="A76" s="159"/>
      <c r="B76" s="151"/>
      <c r="C76" s="134"/>
    </row>
    <row r="77" spans="1:3">
      <c r="A77" s="160" t="s">
        <v>156</v>
      </c>
      <c r="B77" s="148"/>
      <c r="C77" s="134"/>
    </row>
  </sheetData>
  <phoneticPr fontId="8" type="noConversion"/>
  <pageMargins left="0.75" right="0.75" top="1" bottom="1" header="0.5" footer="0.5"/>
  <pageSetup paperSize="9" scale="92"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C79"/>
  <sheetViews>
    <sheetView view="pageBreakPreview" zoomScaleNormal="100" workbookViewId="0"/>
  </sheetViews>
  <sheetFormatPr defaultColWidth="9" defaultRowHeight="14"/>
  <cols>
    <col min="1" max="1" width="7.1796875" style="161" customWidth="1"/>
    <col min="2" max="2" width="80.453125" style="63" customWidth="1"/>
    <col min="3" max="3" width="2.453125" style="63" customWidth="1"/>
    <col min="4" max="16384" width="9" style="36"/>
  </cols>
  <sheetData>
    <row r="1" spans="1:3" ht="28">
      <c r="A1" s="143">
        <v>7</v>
      </c>
      <c r="B1" s="144" t="s">
        <v>419</v>
      </c>
      <c r="C1" s="60"/>
    </row>
    <row r="2" spans="1:3">
      <c r="A2" s="145">
        <v>7.1</v>
      </c>
      <c r="B2" s="146" t="s">
        <v>111</v>
      </c>
      <c r="C2" s="60"/>
    </row>
    <row r="3" spans="1:3">
      <c r="A3" s="145"/>
      <c r="B3" s="147"/>
    </row>
    <row r="4" spans="1:3">
      <c r="A4" s="145"/>
      <c r="B4" s="133" t="s">
        <v>562</v>
      </c>
    </row>
    <row r="5" spans="1:3">
      <c r="A5" s="145"/>
      <c r="B5" s="472" t="s">
        <v>1551</v>
      </c>
    </row>
    <row r="6" spans="1:3">
      <c r="A6" s="145"/>
      <c r="B6" s="135" t="s">
        <v>1552</v>
      </c>
    </row>
    <row r="7" spans="1:3">
      <c r="A7" s="145"/>
      <c r="B7" s="135" t="s">
        <v>564</v>
      </c>
    </row>
    <row r="8" spans="1:3">
      <c r="A8" s="145"/>
      <c r="B8" s="135" t="s">
        <v>565</v>
      </c>
    </row>
    <row r="9" spans="1:3">
      <c r="A9" s="145"/>
      <c r="B9" s="135" t="s">
        <v>565</v>
      </c>
    </row>
    <row r="10" spans="1:3">
      <c r="A10" s="145"/>
      <c r="B10" s="135" t="s">
        <v>566</v>
      </c>
    </row>
    <row r="11" spans="1:3">
      <c r="A11" s="145"/>
      <c r="B11" s="135" t="s">
        <v>567</v>
      </c>
    </row>
    <row r="12" spans="1:3">
      <c r="A12" s="145"/>
      <c r="B12" s="135" t="s">
        <v>611</v>
      </c>
    </row>
    <row r="13" spans="1:3">
      <c r="A13" s="145"/>
      <c r="B13" s="135"/>
    </row>
    <row r="14" spans="1:3">
      <c r="A14" s="145" t="s">
        <v>591</v>
      </c>
      <c r="B14" s="36" t="s">
        <v>1549</v>
      </c>
    </row>
    <row r="15" spans="1:3">
      <c r="A15" s="145"/>
      <c r="B15" s="36"/>
    </row>
    <row r="16" spans="1:3">
      <c r="A16" s="145" t="s">
        <v>592</v>
      </c>
      <c r="B16" s="36" t="s">
        <v>1550</v>
      </c>
    </row>
    <row r="17" spans="1:3">
      <c r="A17" s="145"/>
      <c r="B17" s="151"/>
    </row>
    <row r="18" spans="1:3">
      <c r="A18" s="145">
        <v>7.2</v>
      </c>
      <c r="B18" s="149" t="s">
        <v>112</v>
      </c>
      <c r="C18" s="60"/>
    </row>
    <row r="19" spans="1:3" ht="48.75" customHeight="1">
      <c r="A19" s="145"/>
      <c r="B19" s="162" t="s">
        <v>552</v>
      </c>
    </row>
    <row r="20" spans="1:3" ht="15.75" customHeight="1">
      <c r="A20" s="145"/>
      <c r="B20" s="219"/>
    </row>
    <row r="21" spans="1:3">
      <c r="A21" s="145"/>
      <c r="B21" s="148"/>
    </row>
    <row r="22" spans="1:3">
      <c r="A22" s="145">
        <v>7.3</v>
      </c>
      <c r="B22" s="149" t="s">
        <v>113</v>
      </c>
      <c r="C22" s="60"/>
    </row>
    <row r="23" spans="1:3">
      <c r="A23" s="145"/>
      <c r="B23" s="150" t="s">
        <v>157</v>
      </c>
      <c r="C23" s="60"/>
    </row>
    <row r="24" spans="1:3">
      <c r="A24" s="145"/>
      <c r="B24" s="151" t="s">
        <v>414</v>
      </c>
    </row>
    <row r="25" spans="1:3">
      <c r="A25" s="145"/>
      <c r="B25" s="151" t="s">
        <v>415</v>
      </c>
    </row>
    <row r="26" spans="1:3">
      <c r="A26" s="145"/>
      <c r="B26" s="151" t="s">
        <v>416</v>
      </c>
    </row>
    <row r="27" spans="1:3">
      <c r="A27" s="145"/>
      <c r="B27" s="151" t="s">
        <v>114</v>
      </c>
    </row>
    <row r="28" spans="1:3">
      <c r="A28" s="145"/>
      <c r="B28" s="151"/>
    </row>
    <row r="29" spans="1:3">
      <c r="A29" s="145" t="s">
        <v>38</v>
      </c>
      <c r="B29" s="152" t="s">
        <v>35</v>
      </c>
      <c r="C29" s="60"/>
    </row>
    <row r="30" spans="1:3">
      <c r="A30" s="145"/>
      <c r="B30" s="151"/>
    </row>
    <row r="31" spans="1:3">
      <c r="A31" s="145"/>
      <c r="B31" s="148"/>
    </row>
    <row r="32" spans="1:3">
      <c r="A32" s="145">
        <v>7.4</v>
      </c>
      <c r="B32" s="149" t="s">
        <v>598</v>
      </c>
      <c r="C32" s="60"/>
    </row>
    <row r="33" spans="1:3" ht="154">
      <c r="A33" s="145" t="s">
        <v>195</v>
      </c>
      <c r="B33" s="133" t="s">
        <v>597</v>
      </c>
      <c r="C33" s="64"/>
    </row>
    <row r="34" spans="1:3" ht="56">
      <c r="A34" s="145" t="s">
        <v>604</v>
      </c>
      <c r="B34" s="55" t="s">
        <v>599</v>
      </c>
      <c r="C34" s="165"/>
    </row>
    <row r="35" spans="1:3">
      <c r="A35" s="145"/>
      <c r="B35" s="133"/>
      <c r="C35" s="64"/>
    </row>
    <row r="36" spans="1:3">
      <c r="A36" s="145"/>
      <c r="B36" s="154" t="s">
        <v>125</v>
      </c>
      <c r="C36" s="60"/>
    </row>
    <row r="37" spans="1:3">
      <c r="A37" s="145"/>
      <c r="B37" s="153"/>
    </row>
    <row r="38" spans="1:3" ht="84">
      <c r="A38" s="145"/>
      <c r="B38" s="477" t="s">
        <v>140</v>
      </c>
    </row>
    <row r="39" spans="1:3" ht="28">
      <c r="A39" s="145"/>
      <c r="B39" s="473" t="s">
        <v>1553</v>
      </c>
    </row>
    <row r="40" spans="1:3">
      <c r="A40" s="145"/>
      <c r="B40" s="156"/>
    </row>
    <row r="41" spans="1:3">
      <c r="A41" s="145" t="s">
        <v>605</v>
      </c>
      <c r="B41" s="152" t="s">
        <v>603</v>
      </c>
    </row>
    <row r="42" spans="1:3" ht="98">
      <c r="A42" s="145"/>
      <c r="B42" s="474" t="s">
        <v>1554</v>
      </c>
    </row>
    <row r="43" spans="1:3">
      <c r="A43" s="163"/>
      <c r="B43" s="164"/>
      <c r="C43" s="55"/>
    </row>
    <row r="44" spans="1:3">
      <c r="A44" s="145" t="s">
        <v>195</v>
      </c>
      <c r="B44" s="154" t="s">
        <v>125</v>
      </c>
      <c r="C44" s="54"/>
    </row>
    <row r="45" spans="1:3">
      <c r="A45" s="145"/>
      <c r="B45" s="153"/>
      <c r="C45" s="54"/>
    </row>
    <row r="46" spans="1:3" ht="84">
      <c r="A46" s="145"/>
      <c r="B46" s="477" t="s">
        <v>140</v>
      </c>
      <c r="C46" s="60"/>
    </row>
    <row r="47" spans="1:3" ht="28">
      <c r="A47" s="145"/>
      <c r="B47" s="473" t="s">
        <v>1553</v>
      </c>
      <c r="C47" s="65"/>
    </row>
    <row r="48" spans="1:3">
      <c r="A48" s="145"/>
      <c r="B48" s="148"/>
      <c r="C48" s="65"/>
    </row>
    <row r="49" spans="1:3">
      <c r="A49" s="145">
        <v>7.5</v>
      </c>
      <c r="B49" s="149" t="s">
        <v>115</v>
      </c>
      <c r="C49" s="65"/>
    </row>
    <row r="50" spans="1:3">
      <c r="A50" s="145"/>
      <c r="B50" s="475" t="s">
        <v>1555</v>
      </c>
      <c r="C50" s="54"/>
    </row>
    <row r="51" spans="1:3">
      <c r="A51" s="145"/>
      <c r="B51" s="475" t="s">
        <v>1556</v>
      </c>
      <c r="C51" s="55"/>
    </row>
    <row r="52" spans="1:3">
      <c r="A52" s="145"/>
      <c r="B52" s="475" t="s">
        <v>1557</v>
      </c>
      <c r="C52" s="56"/>
    </row>
    <row r="53" spans="1:3">
      <c r="A53" s="145"/>
      <c r="B53" s="475" t="s">
        <v>1558</v>
      </c>
      <c r="C53" s="54"/>
    </row>
    <row r="54" spans="1:3">
      <c r="A54" s="145"/>
      <c r="B54" s="475" t="s">
        <v>538</v>
      </c>
      <c r="C54" s="60"/>
    </row>
    <row r="55" spans="1:3">
      <c r="A55" s="145"/>
      <c r="B55" s="151"/>
      <c r="C55" s="65"/>
    </row>
    <row r="56" spans="1:3">
      <c r="A56" s="145">
        <v>7.6</v>
      </c>
      <c r="B56" s="166" t="s">
        <v>117</v>
      </c>
    </row>
    <row r="57" spans="1:3" ht="28">
      <c r="A57" s="145"/>
      <c r="B57" s="151" t="s">
        <v>188</v>
      </c>
      <c r="C57" s="55"/>
    </row>
    <row r="58" spans="1:3">
      <c r="A58" s="145"/>
      <c r="B58" s="148"/>
      <c r="C58" s="54"/>
    </row>
    <row r="59" spans="1:3">
      <c r="A59" s="145">
        <v>7.7</v>
      </c>
      <c r="B59" s="149" t="s">
        <v>253</v>
      </c>
      <c r="C59" s="54"/>
    </row>
    <row r="60" spans="1:3" ht="28">
      <c r="A60" s="145"/>
      <c r="B60" s="475" t="s">
        <v>1559</v>
      </c>
      <c r="C60" s="55"/>
    </row>
    <row r="61" spans="1:3" ht="56">
      <c r="A61" s="145"/>
      <c r="B61" s="475" t="s">
        <v>1560</v>
      </c>
      <c r="C61" s="54"/>
    </row>
    <row r="62" spans="1:3">
      <c r="A62" s="145"/>
      <c r="B62" s="156" t="s">
        <v>121</v>
      </c>
      <c r="C62" s="55"/>
    </row>
    <row r="63" spans="1:3">
      <c r="A63" s="145"/>
      <c r="B63" s="151"/>
      <c r="C63" s="54"/>
    </row>
    <row r="64" spans="1:3">
      <c r="A64" s="167" t="s">
        <v>422</v>
      </c>
      <c r="B64" s="149" t="s">
        <v>118</v>
      </c>
      <c r="C64" s="54"/>
    </row>
    <row r="65" spans="1:3" ht="42">
      <c r="A65" s="145"/>
      <c r="B65" s="476" t="s">
        <v>558</v>
      </c>
      <c r="C65" s="54"/>
    </row>
    <row r="66" spans="1:3">
      <c r="A66" s="145"/>
      <c r="B66" s="148"/>
      <c r="C66" s="54"/>
    </row>
    <row r="67" spans="1:3" ht="42">
      <c r="A67" s="145">
        <v>7.9</v>
      </c>
      <c r="B67" s="149" t="s">
        <v>492</v>
      </c>
    </row>
    <row r="68" spans="1:3" ht="28">
      <c r="A68" s="145"/>
      <c r="B68" s="476" t="s">
        <v>189</v>
      </c>
    </row>
    <row r="69" spans="1:3">
      <c r="A69" s="145"/>
      <c r="B69" s="148"/>
    </row>
    <row r="70" spans="1:3">
      <c r="A70" s="145" t="s">
        <v>423</v>
      </c>
      <c r="B70" s="149" t="s">
        <v>190</v>
      </c>
    </row>
    <row r="71" spans="1:3" ht="56">
      <c r="A71" s="145"/>
      <c r="B71" s="147" t="s">
        <v>499</v>
      </c>
    </row>
    <row r="72" spans="1:3">
      <c r="A72" s="145"/>
      <c r="B72" s="148"/>
    </row>
    <row r="73" spans="1:3">
      <c r="A73" s="145">
        <v>7.11</v>
      </c>
      <c r="B73" s="149" t="s">
        <v>491</v>
      </c>
    </row>
    <row r="74" spans="1:3" ht="28">
      <c r="A74" s="145"/>
      <c r="B74" s="147" t="s">
        <v>191</v>
      </c>
    </row>
    <row r="75" spans="1:3">
      <c r="A75" s="145" t="s">
        <v>13</v>
      </c>
      <c r="B75" s="152" t="s">
        <v>258</v>
      </c>
    </row>
    <row r="76" spans="1:3" ht="25">
      <c r="A76" s="159" t="s">
        <v>46</v>
      </c>
      <c r="B76" s="151"/>
    </row>
    <row r="77" spans="1:3">
      <c r="A77" s="159" t="s">
        <v>420</v>
      </c>
      <c r="B77" s="151"/>
    </row>
    <row r="78" spans="1:3" ht="25">
      <c r="A78" s="159" t="s">
        <v>283</v>
      </c>
      <c r="B78" s="151"/>
    </row>
    <row r="79" spans="1:3">
      <c r="A79" s="160" t="s">
        <v>156</v>
      </c>
      <c r="B79" s="148"/>
    </row>
  </sheetData>
  <phoneticPr fontId="8" type="noConversion"/>
  <pageMargins left="0.75" right="0.75" top="1" bottom="1" header="0.5" footer="0.5"/>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75"/>
  <sheetViews>
    <sheetView view="pageBreakPreview" zoomScaleNormal="100" workbookViewId="0"/>
  </sheetViews>
  <sheetFormatPr defaultColWidth="9" defaultRowHeight="14"/>
  <cols>
    <col min="1" max="1" width="7.1796875" style="161" customWidth="1"/>
    <col min="2" max="2" width="80.453125" style="63" customWidth="1"/>
    <col min="3" max="3" width="1.453125" style="63" customWidth="1"/>
    <col min="4" max="16384" width="9" style="36"/>
  </cols>
  <sheetData>
    <row r="1" spans="1:3" ht="28">
      <c r="A1" s="143">
        <v>8</v>
      </c>
      <c r="B1" s="144" t="s">
        <v>421</v>
      </c>
      <c r="C1" s="129"/>
    </row>
    <row r="2" spans="1:3">
      <c r="A2" s="145">
        <v>8.1</v>
      </c>
      <c r="B2" s="146" t="s">
        <v>111</v>
      </c>
      <c r="C2" s="129"/>
    </row>
    <row r="3" spans="1:3">
      <c r="A3" s="145"/>
      <c r="B3" s="147"/>
      <c r="C3" s="134"/>
    </row>
    <row r="4" spans="1:3">
      <c r="A4" s="145"/>
      <c r="B4" s="133" t="s">
        <v>562</v>
      </c>
      <c r="C4" s="134"/>
    </row>
    <row r="5" spans="1:3">
      <c r="A5" s="145"/>
      <c r="B5" s="135" t="s">
        <v>612</v>
      </c>
      <c r="C5" s="134"/>
    </row>
    <row r="6" spans="1:3">
      <c r="A6" s="145"/>
      <c r="B6" s="135" t="s">
        <v>563</v>
      </c>
      <c r="C6" s="134"/>
    </row>
    <row r="7" spans="1:3">
      <c r="A7" s="145"/>
      <c r="B7" s="135" t="s">
        <v>564</v>
      </c>
      <c r="C7" s="134"/>
    </row>
    <row r="8" spans="1:3">
      <c r="A8" s="145"/>
      <c r="B8" s="135" t="s">
        <v>565</v>
      </c>
      <c r="C8" s="134"/>
    </row>
    <row r="9" spans="1:3">
      <c r="A9" s="145"/>
      <c r="B9" s="135" t="s">
        <v>565</v>
      </c>
      <c r="C9" s="134"/>
    </row>
    <row r="10" spans="1:3">
      <c r="A10" s="145"/>
      <c r="B10" s="135" t="s">
        <v>566</v>
      </c>
      <c r="C10" s="134"/>
    </row>
    <row r="11" spans="1:3">
      <c r="A11" s="145"/>
      <c r="B11" s="135" t="s">
        <v>567</v>
      </c>
      <c r="C11" s="134"/>
    </row>
    <row r="12" spans="1:3">
      <c r="A12" s="145"/>
      <c r="B12" s="135" t="s">
        <v>611</v>
      </c>
      <c r="C12" s="134"/>
    </row>
    <row r="13" spans="1:3">
      <c r="A13" s="145"/>
      <c r="B13" s="135"/>
      <c r="C13" s="134"/>
    </row>
    <row r="14" spans="1:3">
      <c r="A14" s="145" t="s">
        <v>593</v>
      </c>
      <c r="B14" s="36" t="s">
        <v>588</v>
      </c>
      <c r="C14" s="134"/>
    </row>
    <row r="15" spans="1:3">
      <c r="A15" s="145"/>
      <c r="B15" s="36"/>
      <c r="C15" s="134"/>
    </row>
    <row r="16" spans="1:3">
      <c r="A16" s="145" t="s">
        <v>594</v>
      </c>
      <c r="B16" s="36" t="s">
        <v>587</v>
      </c>
      <c r="C16" s="134"/>
    </row>
    <row r="17" spans="1:3">
      <c r="A17" s="145"/>
      <c r="B17" s="148"/>
      <c r="C17" s="134"/>
    </row>
    <row r="18" spans="1:3">
      <c r="A18" s="145">
        <v>8.1999999999999993</v>
      </c>
      <c r="B18" s="149" t="s">
        <v>112</v>
      </c>
      <c r="C18" s="129"/>
    </row>
    <row r="19" spans="1:3" ht="54.75" customHeight="1">
      <c r="A19" s="145"/>
      <c r="B19" s="162" t="s">
        <v>552</v>
      </c>
      <c r="C19" s="134"/>
    </row>
    <row r="20" spans="1:3" ht="15" customHeight="1">
      <c r="A20" s="145"/>
      <c r="B20" s="219"/>
      <c r="C20" s="134"/>
    </row>
    <row r="21" spans="1:3">
      <c r="A21" s="145"/>
      <c r="B21" s="148"/>
      <c r="C21" s="134"/>
    </row>
    <row r="22" spans="1:3">
      <c r="A22" s="145">
        <v>8.3000000000000007</v>
      </c>
      <c r="B22" s="149" t="s">
        <v>113</v>
      </c>
      <c r="C22" s="129"/>
    </row>
    <row r="23" spans="1:3">
      <c r="A23" s="145"/>
      <c r="B23" s="150" t="s">
        <v>157</v>
      </c>
      <c r="C23" s="129"/>
    </row>
    <row r="24" spans="1:3">
      <c r="A24" s="145"/>
      <c r="B24" s="151" t="s">
        <v>414</v>
      </c>
      <c r="C24" s="134"/>
    </row>
    <row r="25" spans="1:3">
      <c r="A25" s="145"/>
      <c r="B25" s="151" t="s">
        <v>415</v>
      </c>
      <c r="C25" s="134"/>
    </row>
    <row r="26" spans="1:3">
      <c r="A26" s="145"/>
      <c r="B26" s="151" t="s">
        <v>416</v>
      </c>
      <c r="C26" s="134"/>
    </row>
    <row r="27" spans="1:3">
      <c r="A27" s="145"/>
      <c r="B27" s="151" t="s">
        <v>114</v>
      </c>
      <c r="C27" s="134"/>
    </row>
    <row r="28" spans="1:3">
      <c r="A28" s="145"/>
      <c r="B28" s="151"/>
      <c r="C28" s="134"/>
    </row>
    <row r="29" spans="1:3">
      <c r="A29" s="145" t="s">
        <v>257</v>
      </c>
      <c r="B29" s="152" t="s">
        <v>35</v>
      </c>
      <c r="C29" s="129"/>
    </row>
    <row r="30" spans="1:3">
      <c r="A30" s="145"/>
      <c r="B30" s="151"/>
      <c r="C30" s="134"/>
    </row>
    <row r="31" spans="1:3">
      <c r="A31" s="145"/>
      <c r="B31" s="148"/>
      <c r="C31" s="134"/>
    </row>
    <row r="32" spans="1:3">
      <c r="A32" s="145">
        <v>8.4</v>
      </c>
      <c r="B32" s="149" t="s">
        <v>598</v>
      </c>
      <c r="C32" s="139"/>
    </row>
    <row r="33" spans="1:3" ht="154">
      <c r="A33" s="145" t="s">
        <v>208</v>
      </c>
      <c r="B33" s="133" t="s">
        <v>597</v>
      </c>
      <c r="C33" s="155"/>
    </row>
    <row r="34" spans="1:3" ht="56">
      <c r="A34" s="145" t="s">
        <v>606</v>
      </c>
      <c r="B34" s="55" t="s">
        <v>599</v>
      </c>
      <c r="C34" s="139"/>
    </row>
    <row r="35" spans="1:3">
      <c r="A35" s="145"/>
      <c r="B35" s="133"/>
      <c r="C35" s="139"/>
    </row>
    <row r="36" spans="1:3">
      <c r="A36" s="145"/>
      <c r="B36" s="154" t="s">
        <v>125</v>
      </c>
      <c r="C36" s="140"/>
    </row>
    <row r="37" spans="1:3">
      <c r="A37" s="145"/>
      <c r="B37" s="153"/>
      <c r="C37" s="134"/>
    </row>
    <row r="38" spans="1:3" ht="84">
      <c r="A38" s="145"/>
      <c r="B38" s="153" t="s">
        <v>140</v>
      </c>
      <c r="C38" s="129"/>
    </row>
    <row r="39" spans="1:3">
      <c r="A39" s="145"/>
      <c r="B39" s="156" t="s">
        <v>141</v>
      </c>
      <c r="C39" s="134"/>
    </row>
    <row r="40" spans="1:3">
      <c r="A40" s="145"/>
      <c r="B40" s="156"/>
      <c r="C40" s="134"/>
    </row>
    <row r="41" spans="1:3">
      <c r="A41" s="145" t="s">
        <v>607</v>
      </c>
      <c r="B41" s="152" t="s">
        <v>603</v>
      </c>
      <c r="C41" s="134"/>
    </row>
    <row r="42" spans="1:3" ht="84">
      <c r="A42" s="145"/>
      <c r="B42" s="245" t="s">
        <v>536</v>
      </c>
      <c r="C42" s="134"/>
    </row>
    <row r="43" spans="1:3">
      <c r="A43" s="145"/>
      <c r="B43" s="148"/>
      <c r="C43" s="129"/>
    </row>
    <row r="44" spans="1:3">
      <c r="A44" s="145">
        <v>8.5</v>
      </c>
      <c r="B44" s="149" t="s">
        <v>115</v>
      </c>
      <c r="C44" s="140"/>
    </row>
    <row r="45" spans="1:3">
      <c r="A45" s="145"/>
      <c r="B45" s="157" t="s">
        <v>129</v>
      </c>
      <c r="C45" s="134"/>
    </row>
    <row r="46" spans="1:3">
      <c r="A46" s="145"/>
      <c r="B46" s="156" t="s">
        <v>130</v>
      </c>
      <c r="C46" s="129"/>
    </row>
    <row r="47" spans="1:3">
      <c r="A47" s="145"/>
      <c r="B47" s="156" t="s">
        <v>131</v>
      </c>
      <c r="C47" s="140"/>
    </row>
    <row r="48" spans="1:3">
      <c r="A48" s="145"/>
      <c r="B48" s="156" t="s">
        <v>417</v>
      </c>
      <c r="C48" s="134"/>
    </row>
    <row r="49" spans="1:3">
      <c r="A49" s="145"/>
      <c r="B49" s="156" t="s">
        <v>537</v>
      </c>
      <c r="C49" s="129"/>
    </row>
    <row r="50" spans="1:3">
      <c r="A50" s="145"/>
      <c r="B50" s="148"/>
      <c r="C50" s="134"/>
    </row>
    <row r="51" spans="1:3">
      <c r="A51" s="145">
        <v>8.6</v>
      </c>
      <c r="B51" s="149" t="s">
        <v>117</v>
      </c>
      <c r="C51" s="134"/>
    </row>
    <row r="52" spans="1:3" ht="28">
      <c r="A52" s="145"/>
      <c r="B52" s="147" t="s">
        <v>188</v>
      </c>
      <c r="C52" s="129"/>
    </row>
    <row r="53" spans="1:3">
      <c r="A53" s="145"/>
      <c r="B53" s="148"/>
      <c r="C53" s="134"/>
    </row>
    <row r="54" spans="1:3">
      <c r="A54" s="145">
        <v>8.6999999999999993</v>
      </c>
      <c r="B54" s="149" t="s">
        <v>253</v>
      </c>
      <c r="C54" s="129"/>
    </row>
    <row r="55" spans="1:3" ht="28">
      <c r="A55" s="145"/>
      <c r="B55" s="157" t="s">
        <v>120</v>
      </c>
      <c r="C55" s="134"/>
    </row>
    <row r="56" spans="1:3" ht="28">
      <c r="A56" s="145"/>
      <c r="B56" s="156" t="s">
        <v>64</v>
      </c>
      <c r="C56" s="134"/>
    </row>
    <row r="57" spans="1:3">
      <c r="A57" s="145"/>
      <c r="B57" s="156" t="s">
        <v>121</v>
      </c>
      <c r="C57" s="134"/>
    </row>
    <row r="58" spans="1:3">
      <c r="A58" s="145"/>
      <c r="B58" s="151"/>
      <c r="C58" s="134"/>
    </row>
    <row r="59" spans="1:3">
      <c r="A59" s="145"/>
      <c r="B59" s="148"/>
    </row>
    <row r="60" spans="1:3">
      <c r="A60" s="158" t="s">
        <v>424</v>
      </c>
      <c r="B60" s="149" t="s">
        <v>118</v>
      </c>
    </row>
    <row r="61" spans="1:3" ht="42">
      <c r="A61" s="145"/>
      <c r="B61" s="157" t="s">
        <v>558</v>
      </c>
    </row>
    <row r="62" spans="1:3">
      <c r="A62" s="145"/>
      <c r="B62" s="148"/>
    </row>
    <row r="63" spans="1:3" ht="42">
      <c r="A63" s="145" t="s">
        <v>425</v>
      </c>
      <c r="B63" s="149" t="s">
        <v>492</v>
      </c>
    </row>
    <row r="64" spans="1:3" ht="28">
      <c r="A64" s="145"/>
      <c r="B64" s="157" t="s">
        <v>189</v>
      </c>
    </row>
    <row r="65" spans="1:2">
      <c r="A65" s="145"/>
      <c r="B65" s="148"/>
    </row>
    <row r="66" spans="1:2">
      <c r="A66" s="145" t="s">
        <v>426</v>
      </c>
      <c r="B66" s="149" t="s">
        <v>190</v>
      </c>
    </row>
    <row r="67" spans="1:2" ht="56">
      <c r="A67" s="145"/>
      <c r="B67" s="147" t="s">
        <v>499</v>
      </c>
    </row>
    <row r="68" spans="1:2">
      <c r="A68" s="145"/>
      <c r="B68" s="148"/>
    </row>
    <row r="69" spans="1:2">
      <c r="A69" s="145">
        <v>8.11</v>
      </c>
      <c r="B69" s="149" t="s">
        <v>491</v>
      </c>
    </row>
    <row r="70" spans="1:2" ht="28">
      <c r="A70" s="145"/>
      <c r="B70" s="147" t="s">
        <v>191</v>
      </c>
    </row>
    <row r="71" spans="1:2">
      <c r="A71" s="145" t="s">
        <v>13</v>
      </c>
      <c r="B71" s="152" t="s">
        <v>258</v>
      </c>
    </row>
    <row r="72" spans="1:2" ht="25">
      <c r="A72" s="159" t="s">
        <v>46</v>
      </c>
      <c r="B72" s="151"/>
    </row>
    <row r="73" spans="1:2">
      <c r="A73" s="159"/>
      <c r="B73" s="151"/>
    </row>
    <row r="74" spans="1:2" ht="25">
      <c r="A74" s="159" t="s">
        <v>412</v>
      </c>
      <c r="B74" s="151"/>
    </row>
    <row r="75" spans="1:2">
      <c r="A75" s="160" t="s">
        <v>156</v>
      </c>
      <c r="B75" s="148"/>
    </row>
  </sheetData>
  <phoneticPr fontId="8" type="noConversion"/>
  <pageMargins left="0.75" right="0.75" top="1" bottom="1" header="0.5" footer="0.5"/>
  <pageSetup paperSize="9"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75"/>
  <sheetViews>
    <sheetView view="pageBreakPreview" zoomScaleNormal="100" workbookViewId="0"/>
  </sheetViews>
  <sheetFormatPr defaultColWidth="9" defaultRowHeight="14"/>
  <cols>
    <col min="1" max="1" width="7.1796875" style="161" customWidth="1"/>
    <col min="2" max="2" width="80.453125" style="63" customWidth="1"/>
    <col min="3" max="3" width="2" style="63" customWidth="1"/>
    <col min="4" max="16384" width="9" style="36"/>
  </cols>
  <sheetData>
    <row r="1" spans="1:3" ht="28">
      <c r="A1" s="143">
        <v>9</v>
      </c>
      <c r="B1" s="144" t="s">
        <v>427</v>
      </c>
      <c r="C1" s="60"/>
    </row>
    <row r="2" spans="1:3">
      <c r="A2" s="145">
        <v>9.1</v>
      </c>
      <c r="B2" s="146" t="s">
        <v>111</v>
      </c>
      <c r="C2" s="60"/>
    </row>
    <row r="3" spans="1:3">
      <c r="A3" s="145"/>
      <c r="B3" s="147"/>
    </row>
    <row r="4" spans="1:3">
      <c r="A4" s="145"/>
      <c r="B4" s="133" t="s">
        <v>562</v>
      </c>
    </row>
    <row r="5" spans="1:3">
      <c r="A5" s="145"/>
      <c r="B5" s="135" t="s">
        <v>612</v>
      </c>
    </row>
    <row r="6" spans="1:3">
      <c r="A6" s="145"/>
      <c r="B6" s="135" t="s">
        <v>563</v>
      </c>
    </row>
    <row r="7" spans="1:3">
      <c r="A7" s="145"/>
      <c r="B7" s="135" t="s">
        <v>564</v>
      </c>
    </row>
    <row r="8" spans="1:3">
      <c r="A8" s="145"/>
      <c r="B8" s="135" t="s">
        <v>565</v>
      </c>
    </row>
    <row r="9" spans="1:3">
      <c r="A9" s="145"/>
      <c r="B9" s="135" t="s">
        <v>565</v>
      </c>
    </row>
    <row r="10" spans="1:3">
      <c r="A10" s="145"/>
      <c r="B10" s="135" t="s">
        <v>566</v>
      </c>
    </row>
    <row r="11" spans="1:3">
      <c r="A11" s="145"/>
      <c r="B11" s="135" t="s">
        <v>567</v>
      </c>
    </row>
    <row r="12" spans="1:3">
      <c r="A12" s="145"/>
      <c r="B12" s="135" t="s">
        <v>611</v>
      </c>
    </row>
    <row r="13" spans="1:3">
      <c r="A13" s="145"/>
      <c r="B13" s="135"/>
    </row>
    <row r="14" spans="1:3">
      <c r="A14" s="145" t="s">
        <v>595</v>
      </c>
      <c r="B14" s="36" t="s">
        <v>588</v>
      </c>
    </row>
    <row r="15" spans="1:3">
      <c r="A15" s="145"/>
      <c r="B15" s="36"/>
    </row>
    <row r="16" spans="1:3">
      <c r="A16" s="145" t="s">
        <v>596</v>
      </c>
      <c r="B16" s="36" t="s">
        <v>587</v>
      </c>
    </row>
    <row r="17" spans="1:3">
      <c r="A17" s="145"/>
      <c r="B17" s="148"/>
    </row>
    <row r="18" spans="1:3">
      <c r="A18" s="145">
        <v>9.1999999999999993</v>
      </c>
      <c r="B18" s="149" t="s">
        <v>112</v>
      </c>
      <c r="C18" s="60"/>
    </row>
    <row r="19" spans="1:3" ht="56.25" customHeight="1">
      <c r="A19" s="145"/>
      <c r="B19" s="162" t="s">
        <v>552</v>
      </c>
    </row>
    <row r="20" spans="1:3" ht="15.75" customHeight="1">
      <c r="A20" s="145"/>
      <c r="B20" s="219"/>
    </row>
    <row r="21" spans="1:3">
      <c r="A21" s="145"/>
      <c r="B21" s="148"/>
    </row>
    <row r="22" spans="1:3">
      <c r="A22" s="145">
        <v>9.3000000000000007</v>
      </c>
      <c r="B22" s="149" t="s">
        <v>113</v>
      </c>
      <c r="C22" s="60"/>
    </row>
    <row r="23" spans="1:3">
      <c r="A23" s="145"/>
      <c r="B23" s="150" t="s">
        <v>157</v>
      </c>
      <c r="C23" s="60"/>
    </row>
    <row r="24" spans="1:3">
      <c r="A24" s="145"/>
      <c r="B24" s="151" t="s">
        <v>414</v>
      </c>
    </row>
    <row r="25" spans="1:3">
      <c r="A25" s="145"/>
      <c r="B25" s="151" t="s">
        <v>415</v>
      </c>
    </row>
    <row r="26" spans="1:3">
      <c r="A26" s="145"/>
      <c r="B26" s="151" t="s">
        <v>416</v>
      </c>
    </row>
    <row r="27" spans="1:3">
      <c r="A27" s="145"/>
      <c r="B27" s="151" t="s">
        <v>114</v>
      </c>
    </row>
    <row r="28" spans="1:3">
      <c r="A28" s="145"/>
      <c r="B28" s="151"/>
    </row>
    <row r="29" spans="1:3">
      <c r="A29" s="145" t="s">
        <v>17</v>
      </c>
      <c r="B29" s="152" t="s">
        <v>35</v>
      </c>
      <c r="C29" s="60"/>
    </row>
    <row r="30" spans="1:3">
      <c r="A30" s="145"/>
      <c r="B30" s="151"/>
    </row>
    <row r="31" spans="1:3">
      <c r="A31" s="145"/>
      <c r="B31" s="148"/>
    </row>
    <row r="32" spans="1:3">
      <c r="A32" s="145">
        <v>9.4</v>
      </c>
      <c r="B32" s="149" t="s">
        <v>598</v>
      </c>
      <c r="C32" s="64"/>
    </row>
    <row r="33" spans="1:3" ht="154">
      <c r="A33" s="145" t="s">
        <v>252</v>
      </c>
      <c r="B33" s="133" t="s">
        <v>597</v>
      </c>
      <c r="C33" s="165"/>
    </row>
    <row r="34" spans="1:3" ht="56">
      <c r="A34" s="145" t="s">
        <v>608</v>
      </c>
      <c r="B34" s="55" t="s">
        <v>599</v>
      </c>
      <c r="C34" s="64"/>
    </row>
    <row r="35" spans="1:3">
      <c r="A35" s="145"/>
      <c r="B35" s="133"/>
      <c r="C35" s="64"/>
    </row>
    <row r="36" spans="1:3">
      <c r="A36" s="145"/>
      <c r="B36" s="154" t="s">
        <v>125</v>
      </c>
      <c r="C36" s="65"/>
    </row>
    <row r="37" spans="1:3">
      <c r="A37" s="145"/>
      <c r="B37" s="153"/>
    </row>
    <row r="38" spans="1:3" ht="84">
      <c r="A38" s="145"/>
      <c r="B38" s="153" t="s">
        <v>140</v>
      </c>
      <c r="C38" s="60"/>
    </row>
    <row r="39" spans="1:3">
      <c r="A39" s="145"/>
      <c r="B39" s="156" t="s">
        <v>141</v>
      </c>
    </row>
    <row r="40" spans="1:3">
      <c r="A40" s="145"/>
      <c r="B40" s="156"/>
    </row>
    <row r="41" spans="1:3">
      <c r="A41" s="145" t="s">
        <v>609</v>
      </c>
      <c r="B41" s="152" t="s">
        <v>603</v>
      </c>
    </row>
    <row r="42" spans="1:3" ht="84">
      <c r="A42" s="145"/>
      <c r="B42" s="245" t="s">
        <v>536</v>
      </c>
    </row>
    <row r="43" spans="1:3">
      <c r="A43" s="145"/>
      <c r="B43" s="148"/>
      <c r="C43" s="60"/>
    </row>
    <row r="44" spans="1:3">
      <c r="A44" s="145">
        <v>9.5</v>
      </c>
      <c r="B44" s="149" t="s">
        <v>115</v>
      </c>
      <c r="C44" s="65"/>
    </row>
    <row r="45" spans="1:3">
      <c r="A45" s="145"/>
      <c r="B45" s="157" t="s">
        <v>129</v>
      </c>
      <c r="C45" s="65"/>
    </row>
    <row r="46" spans="1:3">
      <c r="A46" s="145"/>
      <c r="B46" s="156" t="s">
        <v>130</v>
      </c>
      <c r="C46" s="65"/>
    </row>
    <row r="47" spans="1:3">
      <c r="A47" s="145"/>
      <c r="B47" s="156" t="s">
        <v>131</v>
      </c>
      <c r="C47" s="54"/>
    </row>
    <row r="48" spans="1:3">
      <c r="A48" s="145"/>
      <c r="B48" s="156" t="s">
        <v>417</v>
      </c>
      <c r="C48" s="55"/>
    </row>
    <row r="49" spans="1:3">
      <c r="A49" s="145"/>
      <c r="B49" s="156" t="s">
        <v>538</v>
      </c>
      <c r="C49" s="56"/>
    </row>
    <row r="50" spans="1:3">
      <c r="A50" s="145"/>
      <c r="B50" s="151"/>
      <c r="C50" s="54"/>
    </row>
    <row r="51" spans="1:3">
      <c r="A51" s="145"/>
      <c r="B51" s="148"/>
      <c r="C51" s="60"/>
    </row>
    <row r="52" spans="1:3">
      <c r="A52" s="145">
        <v>9.6</v>
      </c>
      <c r="B52" s="149" t="s">
        <v>117</v>
      </c>
      <c r="C52" s="65"/>
    </row>
    <row r="53" spans="1:3" ht="28">
      <c r="A53" s="145"/>
      <c r="B53" s="147" t="s">
        <v>188</v>
      </c>
      <c r="C53" s="134"/>
    </row>
    <row r="54" spans="1:3">
      <c r="A54" s="145"/>
      <c r="B54" s="148"/>
      <c r="C54" s="129"/>
    </row>
    <row r="55" spans="1:3">
      <c r="A55" s="145">
        <v>9.6999999999999993</v>
      </c>
      <c r="B55" s="149" t="s">
        <v>253</v>
      </c>
      <c r="C55" s="134"/>
    </row>
    <row r="56" spans="1:3" ht="28">
      <c r="A56" s="145"/>
      <c r="B56" s="157" t="s">
        <v>120</v>
      </c>
      <c r="C56" s="134"/>
    </row>
    <row r="57" spans="1:3" ht="28">
      <c r="A57" s="145"/>
      <c r="B57" s="156" t="s">
        <v>64</v>
      </c>
      <c r="C57" s="129"/>
    </row>
    <row r="58" spans="1:3">
      <c r="A58" s="145"/>
      <c r="B58" s="156" t="s">
        <v>121</v>
      </c>
      <c r="C58" s="134"/>
    </row>
    <row r="59" spans="1:3">
      <c r="A59" s="145"/>
      <c r="B59" s="151"/>
      <c r="C59" s="129"/>
    </row>
    <row r="60" spans="1:3">
      <c r="A60" s="158" t="s">
        <v>428</v>
      </c>
      <c r="B60" s="149" t="s">
        <v>118</v>
      </c>
      <c r="C60" s="134"/>
    </row>
    <row r="61" spans="1:3" ht="42">
      <c r="A61" s="145"/>
      <c r="B61" s="157" t="s">
        <v>558</v>
      </c>
      <c r="C61" s="134"/>
    </row>
    <row r="62" spans="1:3">
      <c r="A62" s="145"/>
      <c r="B62" s="148"/>
      <c r="C62" s="134"/>
    </row>
    <row r="63" spans="1:3" ht="42">
      <c r="A63" s="145" t="s">
        <v>429</v>
      </c>
      <c r="B63" s="149" t="s">
        <v>492</v>
      </c>
      <c r="C63" s="134"/>
    </row>
    <row r="64" spans="1:3" ht="28">
      <c r="A64" s="145"/>
      <c r="B64" s="157" t="s">
        <v>189</v>
      </c>
    </row>
    <row r="65" spans="1:2">
      <c r="A65" s="145"/>
      <c r="B65" s="148"/>
    </row>
    <row r="66" spans="1:2">
      <c r="A66" s="145" t="s">
        <v>284</v>
      </c>
      <c r="B66" s="149" t="s">
        <v>190</v>
      </c>
    </row>
    <row r="67" spans="1:2" ht="56">
      <c r="A67" s="145"/>
      <c r="B67" s="147" t="s">
        <v>499</v>
      </c>
    </row>
    <row r="68" spans="1:2">
      <c r="A68" s="145"/>
      <c r="B68" s="148"/>
    </row>
    <row r="69" spans="1:2">
      <c r="A69" s="145">
        <v>9.11</v>
      </c>
      <c r="B69" s="149" t="s">
        <v>491</v>
      </c>
    </row>
    <row r="70" spans="1:2" ht="28">
      <c r="A70" s="145"/>
      <c r="B70" s="147" t="s">
        <v>191</v>
      </c>
    </row>
    <row r="71" spans="1:2">
      <c r="A71" s="145" t="s">
        <v>13</v>
      </c>
      <c r="B71" s="152" t="s">
        <v>258</v>
      </c>
    </row>
    <row r="72" spans="1:2" ht="25">
      <c r="A72" s="159" t="s">
        <v>46</v>
      </c>
      <c r="B72" s="151"/>
    </row>
    <row r="73" spans="1:2">
      <c r="A73" s="159"/>
      <c r="B73" s="151"/>
    </row>
    <row r="74" spans="1:2" ht="25">
      <c r="A74" s="159" t="s">
        <v>412</v>
      </c>
      <c r="B74" s="151"/>
    </row>
    <row r="75" spans="1:2">
      <c r="A75" s="160" t="s">
        <v>156</v>
      </c>
      <c r="B75" s="148"/>
    </row>
  </sheetData>
  <phoneticPr fontId="8" type="noConversion"/>
  <pageMargins left="0.75" right="0.75" top="1" bottom="1" header="0.5" footer="0.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9</vt:i4>
      </vt:variant>
    </vt:vector>
  </HeadingPairs>
  <TitlesOfParts>
    <vt:vector size="27" baseType="lpstr">
      <vt:lpstr>Cover</vt:lpstr>
      <vt:lpstr>1 Basic info</vt:lpstr>
      <vt:lpstr>2 Findings</vt:lpstr>
      <vt:lpstr>3 RA Cert process</vt:lpstr>
      <vt:lpstr>5 RA Org Structure+Management</vt:lpstr>
      <vt:lpstr>6 S1</vt:lpstr>
      <vt:lpstr>7 S2</vt:lpstr>
      <vt:lpstr>8 S3</vt:lpstr>
      <vt:lpstr>9 S4</vt:lpstr>
      <vt:lpstr>A1 UKWAS Checklist</vt:lpstr>
      <vt:lpstr>Audit Programme</vt:lpstr>
      <vt:lpstr>A2 Stakeholder Summary</vt:lpstr>
      <vt:lpstr>A3 Species list</vt:lpstr>
      <vt:lpstr>A7 Members &amp; FMUs</vt:lpstr>
      <vt:lpstr>A11a Cert Decsn</vt:lpstr>
      <vt:lpstr>A12a Product schedule</vt:lpstr>
      <vt:lpstr>A14a Product Codes</vt:lpstr>
      <vt:lpstr>A15 Opening and Closing Meeting</vt:lpstr>
      <vt:lpstr>'1 Basic info'!Print_Area</vt:lpstr>
      <vt:lpstr>'2 Findings'!Print_Area</vt:lpstr>
      <vt:lpstr>'3 RA Cert process'!Print_Area</vt:lpstr>
      <vt:lpstr>'5 RA Org Structure+Management'!Print_Area</vt:lpstr>
      <vt:lpstr>'6 S1'!Print_Area</vt:lpstr>
      <vt:lpstr>'7 S2'!Print_Area</vt:lpstr>
      <vt:lpstr>'8 S3'!Print_Area</vt:lpstr>
      <vt:lpstr>'9 S4'!Print_Area</vt:lpstr>
      <vt:lpstr>'A12a Product schedule'!Print_Area</vt:lpstr>
    </vt:vector>
  </TitlesOfParts>
  <Company>Soil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 Hellier</dc:creator>
  <cp:lastModifiedBy>Bryony Jones</cp:lastModifiedBy>
  <cp:lastPrinted>2023-12-18T09:29:24Z</cp:lastPrinted>
  <dcterms:created xsi:type="dcterms:W3CDTF">2005-01-24T17:03:19Z</dcterms:created>
  <dcterms:modified xsi:type="dcterms:W3CDTF">2023-12-18T09:41:09Z</dcterms:modified>
</cp:coreProperties>
</file>