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W:\Forestry\Masters\Certification Records\CURRENT LICENSEES\005340 Czernin-Kinsky Scottish Company Ltd - TRANSER 12.10.2016\2023 S2\"/>
    </mc:Choice>
  </mc:AlternateContent>
  <xr:revisionPtr revIDLastSave="0" documentId="8_{97AE4E6D-694C-45CC-B7E7-0CE8F1373C6D}" xr6:coauthVersionLast="47" xr6:coauthVersionMax="47" xr10:uidLastSave="{00000000-0000-0000-0000-000000000000}"/>
  <bookViews>
    <workbookView xWindow="1980" yWindow="-15870" windowWidth="25440" windowHeight="15270" tabRatio="949" xr2:uid="{00000000-000D-0000-FFFF-FFFF00000000}"/>
  </bookViews>
  <sheets>
    <sheet name="Cover" sheetId="78" r:id="rId1"/>
    <sheet name="1 Basic info" sheetId="80" r:id="rId2"/>
    <sheet name="2 Findings" sheetId="77" r:id="rId3"/>
    <sheet name="3 RA Cert process" sheetId="3" r:id="rId4"/>
    <sheet name="5 RA Org Structure+Management" sheetId="79" r:id="rId5"/>
    <sheet name="6 S1" sheetId="81" r:id="rId6"/>
    <sheet name="7 S2" sheetId="50" r:id="rId7"/>
    <sheet name="8 S3" sheetId="51" state="hidden" r:id="rId8"/>
    <sheet name="9 S4" sheetId="49" state="hidden" r:id="rId9"/>
    <sheet name="A1 Checklist" sheetId="40" r:id="rId10"/>
    <sheet name="Audit Programme" sheetId="82" r:id="rId11"/>
    <sheet name="A2 Consultation" sheetId="23" r:id="rId12"/>
    <sheet name="A3 Species list" sheetId="16" r:id="rId13"/>
    <sheet name="A9 NTFP checklist" sheetId="47" state="hidden" r:id="rId14"/>
    <sheet name="A10 Glossary" sheetId="41" r:id="rId15"/>
    <sheet name="A11a Cert decsn" sheetId="42" r:id="rId16"/>
    <sheet name="A12a Product schedule" sheetId="53" r:id="rId17"/>
    <sheet name="A13 ILO conventions" sheetId="55" r:id="rId18"/>
    <sheet name="A14a Product codes" sheetId="58" r:id="rId19"/>
    <sheet name="A18 Opening &amp; Closing" sheetId="71" r:id="rId20"/>
  </sheets>
  <externalReferences>
    <externalReference r:id="rId21"/>
  </externalReferences>
  <definedNames>
    <definedName name="_xlnm._FilterDatabase" localSheetId="1" hidden="1">'1 Basic info'!$K$1:$K$111</definedName>
    <definedName name="_xlnm._FilterDatabase" localSheetId="2" hidden="1">'2 Findings'!$B$5:$L$7</definedName>
    <definedName name="_xlnm._FilterDatabase" localSheetId="9" hidden="1">'A1 Checklist'!$C$2:$C$38</definedName>
    <definedName name="_xlnm.Print_Area" localSheetId="1">'1 Basic info'!$A$1:$H$93</definedName>
    <definedName name="_xlnm.Print_Area" localSheetId="2">'2 Findings'!$A$2:$L$13</definedName>
    <definedName name="_xlnm.Print_Area" localSheetId="3">'3 RA Cert process'!$A$1:$C$79</definedName>
    <definedName name="_xlnm.Print_Area" localSheetId="4">'5 RA Org Structure+Management'!$A$1:$C$31</definedName>
    <definedName name="_xlnm.Print_Area" localSheetId="5">'6 S1'!$A$1:$C$65</definedName>
    <definedName name="_xlnm.Print_Area" localSheetId="6">'7 S2'!$A$1:$C$89</definedName>
    <definedName name="_xlnm.Print_Area" localSheetId="7">'8 S3'!$A$1:$C$104</definedName>
    <definedName name="_xlnm.Print_Area" localSheetId="8">'9 S4'!$A$1:$C$104</definedName>
    <definedName name="_xlnm.Print_Area" localSheetId="9">'A1 Checklist'!#REF!</definedName>
    <definedName name="_xlnm.Print_Area" localSheetId="15">'A11a Cert decsn'!$A$1:$B$43</definedName>
    <definedName name="_xlnm.Print_Area" localSheetId="16">'A12a Product schedule'!$A$1:$D$29</definedName>
    <definedName name="_xlnm.Print_Area" localSheetId="18">'A14a Product codes'!$A$1:$E$573</definedName>
    <definedName name="_xlnm.Print_Area" localSheetId="11">'A2 Consultation'!$A$1:$J$33</definedName>
    <definedName name="_xlnm.Print_Area" localSheetId="12">'A3 Species list'!$A$1:$C$42</definedName>
    <definedName name="_xlnm.Print_Area" localSheetId="13">'A9 NTFP checklist'!$A$1:$D$39</definedName>
    <definedName name="_xlnm.Print_Area" localSheetId="0">Cover!$A$1:$F$31</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42" l="1"/>
  <c r="B36" i="42"/>
  <c r="B14" i="42"/>
  <c r="B13" i="42"/>
  <c r="D3" i="78"/>
  <c r="D92" i="80" l="1"/>
  <c r="C92" i="80"/>
  <c r="C3" i="80"/>
  <c r="D12" i="53"/>
  <c r="B12" i="53"/>
  <c r="B6" i="42" l="1"/>
  <c r="B4" i="42"/>
  <c r="B3" i="42"/>
  <c r="B11" i="53"/>
  <c r="B10" i="53"/>
  <c r="B8" i="53"/>
  <c r="B7" i="53"/>
  <c r="J4" i="77" l="1"/>
  <c r="E4"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tc={359773BF-B4B6-471D-B30E-8F14453E759A}</author>
  </authors>
  <commentList>
    <comment ref="C17" authorId="0" shapeId="0" xr:uid="{359773BF-B4B6-471D-B30E-8F14453E759A}">
      <text>
        <t>[Threaded comment]
Your version of Excel allows you to read this threaded comment; however, any edits to it will get removed if the file is opened in a newer version of Excel. Learn more: https://go.microsoft.com/fwlink/?linkid=870924
Comment:
    Contact updated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Meriel Robson</author>
    <author>Alison Pilling</author>
    <author>Emily Blackwell</author>
  </authors>
  <commentList>
    <comment ref="A5" authorId="0" shapeId="0" xr:uid="{00000000-0006-0000-0200-000001000000}">
      <text>
        <r>
          <rPr>
            <b/>
            <sz val="9"/>
            <color indexed="81"/>
            <rFont val="Tahoma"/>
            <family val="2"/>
          </rPr>
          <t xml:space="preserve">Justification for grading as Minor / Major/Obs. </t>
        </r>
        <r>
          <rPr>
            <sz val="9"/>
            <color indexed="81"/>
            <rFont val="Tahoma"/>
            <family val="2"/>
          </rPr>
          <t xml:space="preserve">
</t>
        </r>
      </text>
    </comment>
    <comment ref="C5" authorId="1" shapeId="0" xr:uid="{00000000-0006-0000-0200-000002000000}">
      <text>
        <r>
          <rPr>
            <b/>
            <sz val="9"/>
            <color indexed="81"/>
            <rFont val="Tahoma"/>
            <family val="2"/>
          </rPr>
          <t>Alison Pilling:</t>
        </r>
        <r>
          <rPr>
            <sz val="9"/>
            <color indexed="81"/>
            <rFont val="Tahoma"/>
            <family val="2"/>
          </rPr>
          <t xml:space="preserve">
drop down data in rows 1-3 column J.</t>
        </r>
      </text>
    </comment>
    <comment ref="D5" authorId="2" shapeId="0" xr:uid="{00000000-0006-0000-0200-000003000000}">
      <text>
        <r>
          <rPr>
            <sz val="9"/>
            <color indexed="81"/>
            <rFont val="Tahoma"/>
            <family val="2"/>
          </rPr>
          <t xml:space="preserve">NOTE: member failures may each contribute to a group failure: many minor failures or few major failures may both suggest a breakdown in the group system for quality control, and may be considered sufficient reason to withdraw a group certificate.
</t>
        </r>
      </text>
    </comment>
    <comment ref="K5" authorId="1" shapeId="0" xr:uid="{00000000-0006-0000-0200-000004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2" authorId="0" shapeId="0" xr:uid="{00000000-0006-0000-0300-000001000000}">
      <text>
        <r>
          <rPr>
            <sz val="8"/>
            <color indexed="81"/>
            <rFont val="Tahoma"/>
            <family val="2"/>
          </rPr>
          <t>Name, 3 line description of key qualifications and experience</t>
        </r>
      </text>
    </comment>
    <comment ref="B30" authorId="0" shapeId="0" xr:uid="{00000000-0006-0000-0300-000002000000}">
      <text>
        <r>
          <rPr>
            <sz val="8"/>
            <color indexed="81"/>
            <rFont val="Tahoma"/>
            <family val="2"/>
          </rPr>
          <t>Name, 3 line description of key qualifications and experience</t>
        </r>
      </text>
    </comment>
    <comment ref="B40" authorId="0" shapeId="0" xr:uid="{00000000-0006-0000-0300-000003000000}">
      <text>
        <r>
          <rPr>
            <sz val="8"/>
            <color indexed="81"/>
            <rFont val="Tahoma"/>
            <family val="2"/>
          </rPr>
          <t>include name of site visited, items seen and issues discussed</t>
        </r>
      </text>
    </comment>
    <comment ref="B45" authorId="0" shapeId="0" xr:uid="{00000000-0006-0000-0300-000004000000}">
      <text>
        <r>
          <rPr>
            <sz val="8"/>
            <color indexed="81"/>
            <rFont val="Tahoma"/>
            <family val="2"/>
          </rPr>
          <t xml:space="preserve">Edit this section to name standard used, version of standard (e.g. draft number), date standard finalised. </t>
        </r>
      </text>
    </comment>
    <comment ref="B48" authorId="0" shapeId="0" xr:uid="{00000000-0006-0000-0300-000005000000}">
      <text>
        <r>
          <rPr>
            <sz val="8"/>
            <color indexed="81"/>
            <rFont val="Tahoma"/>
            <family val="2"/>
          </rPr>
          <t>Describe process of adaptation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45" authorId="0" shapeId="0" xr:uid="{00000000-0006-0000-0500-000001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9" authorId="0" shapeId="0" xr:uid="{00000000-0006-0000-0600-000002000000}">
      <text>
        <r>
          <rPr>
            <sz val="8"/>
            <color indexed="81"/>
            <rFont val="Tahoma"/>
            <family val="2"/>
          </rPr>
          <t>include name of site visited, items seen and issues discussed</t>
        </r>
      </text>
    </comment>
    <comment ref="B63" authorId="0" shapeId="0" xr:uid="{00000000-0006-0000-0600-000003000000}">
      <text>
        <r>
          <rPr>
            <sz val="8"/>
            <color indexed="81"/>
            <rFont val="Tahoma"/>
            <family val="2"/>
          </rPr>
          <t>Describe key risks, control systems, identification of certified products and point at which scope of COC ends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3 line description of key qualifications and experience</t>
        </r>
      </text>
    </comment>
    <comment ref="B51" authorId="0" shapeId="0" xr:uid="{00000000-0006-0000-0700-000002000000}">
      <text>
        <r>
          <rPr>
            <sz val="8"/>
            <color indexed="81"/>
            <rFont val="Tahoma"/>
            <family val="2"/>
          </rPr>
          <t>include name of site visited, items seen and issues discussed</t>
        </r>
      </text>
    </comment>
    <comment ref="B77" authorId="0" shapeId="0" xr:uid="{00000000-0006-0000-0700-000003000000}">
      <text>
        <r>
          <rPr>
            <sz val="8"/>
            <color indexed="81"/>
            <rFont val="Tahoma"/>
            <family val="2"/>
          </rPr>
          <t>Describe key risks, control systems, identification of certified products and point at which scope of COC ends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3 line description of key qualifications and experience</t>
        </r>
      </text>
    </comment>
    <comment ref="B51" authorId="0" shapeId="0" xr:uid="{00000000-0006-0000-0800-000002000000}">
      <text>
        <r>
          <rPr>
            <sz val="8"/>
            <color indexed="81"/>
            <rFont val="Tahoma"/>
            <family val="2"/>
          </rPr>
          <t>include name of site visited, items seen and issues discussed</t>
        </r>
      </text>
    </comment>
    <comment ref="B77" authorId="0" shapeId="0" xr:uid="{00000000-0006-0000-0800-000003000000}">
      <text>
        <r>
          <rPr>
            <sz val="8"/>
            <color indexed="81"/>
            <rFont val="Tahoma"/>
            <family val="2"/>
          </rPr>
          <t>Describe key risks, control systems, identification of certified products and point at which scope of COC ends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0E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0F00-000001000000}">
      <text/>
    </comment>
    <comment ref="B15" authorId="0" shapeId="0" xr:uid="{00000000-0006-0000-0F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0F00-000003000000}">
      <text>
        <r>
          <rPr>
            <b/>
            <sz val="8"/>
            <color indexed="81"/>
            <rFont val="Tahoma"/>
            <family val="2"/>
          </rPr>
          <t xml:space="preserve">SA: </t>
        </r>
        <r>
          <rPr>
            <sz val="8"/>
            <color indexed="81"/>
            <rFont val="Tahoma"/>
            <family val="2"/>
          </rPr>
          <t>See Tab A14 for Product Codes</t>
        </r>
      </text>
    </comment>
    <comment ref="D15" authorId="1" shapeId="0" xr:uid="{00000000-0006-0000-0F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<sst xmlns="http://schemas.openxmlformats.org/spreadsheetml/2006/main" count="3604" uniqueCount="1679">
  <si>
    <t xml:space="preserve">Standard: </t>
  </si>
  <si>
    <t>Assessment date</t>
  </si>
  <si>
    <t>Checked by</t>
  </si>
  <si>
    <t>Approved by</t>
  </si>
  <si>
    <t>MA</t>
  </si>
  <si>
    <t>S1</t>
  </si>
  <si>
    <t>S2</t>
  </si>
  <si>
    <t>S3</t>
  </si>
  <si>
    <t>S4</t>
  </si>
  <si>
    <t>Please note that the main text of this report is publicly available on request</t>
  </si>
  <si>
    <t>Soil Association Certification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</si>
  <si>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</si>
  <si>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</si>
  <si>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</si>
  <si>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</si>
  <si>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 xml:space="preserve">BASIC INFORMATION </t>
  </si>
  <si>
    <t>note to applicant - please complete this column</t>
  </si>
  <si>
    <t>Certification Body</t>
  </si>
  <si>
    <t>Soil Association Certification Ltd</t>
  </si>
  <si>
    <t>Guidance</t>
  </si>
  <si>
    <t>1.1.1</t>
  </si>
  <si>
    <t>Certificate registration code</t>
  </si>
  <si>
    <t>To be completed by SA Certification on issue of certificate</t>
  </si>
  <si>
    <t>1.1.2</t>
  </si>
  <si>
    <t>Type of certification</t>
  </si>
  <si>
    <t>1.1.3</t>
  </si>
  <si>
    <t>For current or suspended FSC certificates, unless subject to a transfer agreement as per FSC-PRO-20-003, we will not be able to progress applications
For previous FSC certificates we will need a copy of the last audit report</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</si>
  <si>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</si>
  <si>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</si>
  <si>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</si>
  <si>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</si>
  <si>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</si>
  <si>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1.2.3</t>
  </si>
  <si>
    <t>Company registration number</t>
  </si>
  <si>
    <t>1.2.4</t>
  </si>
  <si>
    <t>Contact person</t>
  </si>
  <si>
    <t>1.2.5</t>
  </si>
  <si>
    <t>Business address</t>
  </si>
  <si>
    <t>Street/Town(City)/State(County)/Zip(Postal code)</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</si>
  <si>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</si>
  <si>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</si>
  <si>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</si>
  <si>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</si>
  <si>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</si>
  <si>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</si>
  <si>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</si>
  <si>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</si>
  <si>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</si>
  <si>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</si>
  <si>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</si>
  <si>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</si>
  <si>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</si>
  <si>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</si>
  <si>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</si>
  <si>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</si>
  <si>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</si>
  <si>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</si>
  <si>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</si>
  <si>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</si>
  <si>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</si>
  <si>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</si>
  <si>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1.3.1</t>
  </si>
  <si>
    <t>Type of certificate</t>
  </si>
  <si>
    <t xml:space="preserve">Single / Group </t>
  </si>
  <si>
    <t>Single</t>
  </si>
  <si>
    <t>1.3.1.a</t>
  </si>
  <si>
    <t>Type of operation</t>
  </si>
  <si>
    <t>Group</t>
  </si>
  <si>
    <t>1.3.2a</t>
  </si>
  <si>
    <r>
      <t>Name(s) of the forest</t>
    </r>
    <r>
      <rPr>
        <sz val="11"/>
        <rFont val="Cambria"/>
        <family val="1"/>
      </rPr>
      <t>/organisations covered by the certificate</t>
    </r>
  </si>
  <si>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</si>
  <si>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</si>
  <si>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</si>
  <si>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</si>
  <si>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</si>
  <si>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</si>
  <si>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</si>
  <si>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</si>
  <si>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</si>
  <si>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</si>
  <si>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</si>
  <si>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</si>
  <si>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x deg, x min E or W - Coordinates should refer to the center of the FMU.
For Groups/Multiple FMUs write: "refer to A7".</t>
  </si>
  <si>
    <t>1.3.7</t>
  </si>
  <si>
    <t>Longitude</t>
  </si>
  <si>
    <t>x deg, x min, N or S -  Coordinates should refer to the center of the FMU.
For Groups/Multiple FMUs write "refer to A7"</t>
  </si>
  <si>
    <t>North</t>
  </si>
  <si>
    <t>1.3.8</t>
  </si>
  <si>
    <t>Hemisphere</t>
  </si>
  <si>
    <t>North/ South</t>
  </si>
  <si>
    <t>South</t>
  </si>
  <si>
    <t>1.3.9</t>
  </si>
  <si>
    <t>Forest Zone or Biome</t>
  </si>
  <si>
    <t>Boreal/ Temperate/Subtropical/Tropical</t>
  </si>
  <si>
    <t>Boreal</t>
  </si>
  <si>
    <t>Temperate</t>
  </si>
  <si>
    <t>Plantation</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</si>
  <si>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</si>
  <si>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</si>
  <si>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</si>
  <si>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</si>
  <si>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</si>
  <si>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</si>
  <si>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</si>
  <si>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</si>
  <si>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Ownership</t>
  </si>
  <si>
    <t xml:space="preserve">Public/State/Community/Private
</t>
  </si>
  <si>
    <t>Indigenous</t>
  </si>
  <si>
    <t>1.4.2</t>
  </si>
  <si>
    <t>Total area (hectares)</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</si>
  <si>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</si>
  <si>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</si>
  <si>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</si>
  <si>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</si>
  <si>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</si>
  <si>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</si>
  <si>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</si>
  <si>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</si>
  <si>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</si>
  <si>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</si>
  <si>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</si>
  <si>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Natural/Plantation/Semi-Natural &amp; Mixed Plantation &amp; Natural Forest</t>
  </si>
  <si>
    <t>Natural</t>
  </si>
  <si>
    <t>1.4.4</t>
  </si>
  <si>
    <t>Forest Composition</t>
  </si>
  <si>
    <t>Broad-leaved/Coniferous/Broad-leaved dominant/Coniferous dominant</t>
  </si>
  <si>
    <t>1.4.5a</t>
  </si>
  <si>
    <t xml:space="preserve">Delete as appropriate
See applicable National/Regional/Interim Forest Stewardship Standard for guidance.  </t>
  </si>
  <si>
    <t>Semi-Natural &amp; Mixed Plantation &amp; Natural Forest</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</si>
  <si>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</si>
  <si>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</si>
  <si>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</si>
  <si>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</si>
  <si>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</si>
  <si>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</si>
  <si>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</si>
  <si>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</si>
  <si>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</si>
  <si>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</si>
  <si>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</si>
  <si>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</si>
  <si>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</si>
  <si>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Drop down list Y/N</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</si>
  <si>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</si>
  <si>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</si>
  <si>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</si>
  <si>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</si>
  <si>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</si>
  <si>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</si>
  <si>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</si>
  <si>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</si>
  <si>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</si>
  <si>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1.4.8a</t>
  </si>
  <si>
    <t>Approximate annual commercial production of non-timber forest products included in the scope of the certificate, by product type.</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</si>
  <si>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</si>
  <si>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</si>
  <si>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</si>
  <si>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</si>
  <si>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</si>
  <si>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</si>
  <si>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</si>
  <si>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</si>
  <si>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</si>
  <si>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</si>
  <si>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</si>
  <si>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</si>
  <si>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</si>
  <si>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</si>
  <si>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1.4.16</t>
  </si>
  <si>
    <t xml:space="preserve">Division of FMUs </t>
  </si>
  <si>
    <t>Number</t>
  </si>
  <si>
    <t>Area</t>
  </si>
  <si>
    <t>Less than 100 ha</t>
  </si>
  <si>
    <t>100 ha – 1000 ha</t>
  </si>
  <si>
    <t>1000 ha – 10,000 ha</t>
  </si>
  <si>
    <t xml:space="preserve">More than 10,000 ha </t>
  </si>
  <si>
    <t>Total</t>
  </si>
  <si>
    <t>YES</t>
  </si>
  <si>
    <t>NO</t>
  </si>
  <si>
    <t>DO NOT DELETE - contains drop down data</t>
  </si>
  <si>
    <t>Obs</t>
  </si>
  <si>
    <t>Minor</t>
  </si>
  <si>
    <t>Major</t>
  </si>
  <si>
    <t>CORRECTIVE ACTION REGISTER</t>
  </si>
  <si>
    <t>Justification for grading (DROP DOWN LIST)</t>
  </si>
  <si>
    <t>No.</t>
  </si>
  <si>
    <t>Grade</t>
  </si>
  <si>
    <r>
      <t xml:space="preserve">Non-compliance (or potential non-compliance for an Observation)
</t>
    </r>
    <r>
      <rPr>
        <sz val="10"/>
        <rFont val="Cambria"/>
        <family val="1"/>
        <scheme val="major"/>
      </rPr>
      <t>(Groups: specify Group or Member level)</t>
    </r>
  </si>
  <si>
    <t>Std ref</t>
  </si>
  <si>
    <t>Corrective Action Request</t>
  </si>
  <si>
    <t>Deadline</t>
  </si>
  <si>
    <r>
      <t xml:space="preserve">Date &amp; Evidence
</t>
    </r>
    <r>
      <rPr>
        <sz val="10"/>
        <rFont val="Cambria"/>
        <family val="1"/>
        <scheme val="major"/>
      </rPr>
      <t>(Record date &amp; name if closing between surveillance audits.)</t>
    </r>
  </si>
  <si>
    <t>Status</t>
  </si>
  <si>
    <t>Date Closed</t>
  </si>
  <si>
    <t>OBS - complies with the STD requirements but potential NC in future</t>
  </si>
  <si>
    <t>Major - absence or a total breakdown of a system,</t>
  </si>
  <si>
    <t>Minor - unusual/non-systematic</t>
  </si>
  <si>
    <t>n/a</t>
  </si>
  <si>
    <t>Choose one option from the drop downs</t>
  </si>
  <si>
    <t>Major - repeated/systematic</t>
  </si>
  <si>
    <t>Major - not corrected or adequately responded to by the client once identified.</t>
  </si>
  <si>
    <t>Minor - Temporary lapse</t>
  </si>
  <si>
    <t>.</t>
  </si>
  <si>
    <t>Minor - impact limited temporal and spatial scale</t>
  </si>
  <si>
    <t>Major - affects a wide area and/or causes significant damage,</t>
  </si>
  <si>
    <t>Assessment dates</t>
  </si>
  <si>
    <t>Main Assessment dates</t>
  </si>
  <si>
    <t>Itinerary</t>
  </si>
  <si>
    <t>(Date) Opening meeting</t>
  </si>
  <si>
    <t>(Date) Audit: Review of documentation [&amp; Group systems], staff interviews</t>
  </si>
  <si>
    <t>(Date) Stakeholder meetings</t>
  </si>
  <si>
    <t>(Date) Site visit [Group member (Name);] FMU (Name)</t>
  </si>
  <si>
    <t>(Date) Document review</t>
  </si>
  <si>
    <t>(Date) Auditors meeting</t>
  </si>
  <si>
    <t>(Date) Closing meeting</t>
  </si>
  <si>
    <t>Estimate of person days to implement assessment</t>
  </si>
  <si>
    <t>Justification for increasing and decreasing factors</t>
  </si>
  <si>
    <t xml:space="preserve">Factors increasing auditing time: Infrastructure, Difficult stakeholder context, Significant # of stakeholder concerns, New complaints, New country/region, # of open CARs, Indigenous Peoples present, HCVs present. </t>
  </si>
  <si>
    <t xml:space="preserve">Factors decreasing auditing time: Plantations, Limited forestry activities, Group and multiple MU certificates. </t>
  </si>
  <si>
    <t>Assessment team</t>
  </si>
  <si>
    <t>The assessment team consisted of:</t>
  </si>
  <si>
    <r>
      <t xml:space="preserve">1) </t>
    </r>
    <r>
      <rPr>
        <sz val="11"/>
        <color indexed="12"/>
        <rFont val="Cambria"/>
        <family val="1"/>
      </rPr>
      <t>name (Audit Team Leader) summary of relevant expertise</t>
    </r>
  </si>
  <si>
    <r>
      <t>2)</t>
    </r>
    <r>
      <rPr>
        <sz val="11"/>
        <color indexed="12"/>
        <rFont val="Cambria"/>
        <family val="1"/>
      </rPr>
      <t xml:space="preserve"> name (Auditor) summary of relevant expertise</t>
    </r>
  </si>
  <si>
    <r>
      <t xml:space="preserve">3) </t>
    </r>
    <r>
      <rPr>
        <sz val="11"/>
        <color indexed="12"/>
        <rFont val="Cambria"/>
        <family val="1"/>
      </rPr>
      <t>name (Technical Expert) summary of relevant expertise</t>
    </r>
  </si>
  <si>
    <r>
      <t xml:space="preserve">4) </t>
    </r>
    <r>
      <rPr>
        <sz val="11"/>
        <color indexed="12"/>
        <rFont val="Cambria"/>
        <family val="1"/>
      </rPr>
      <t>name (Translator) summary of relevant expertise</t>
    </r>
  </si>
  <si>
    <t>Team members’ c.v.’s are held on file at the SA Cert office.</t>
  </si>
  <si>
    <t>3.2.1</t>
  </si>
  <si>
    <t>Report author</t>
  </si>
  <si>
    <t>Report Peer review</t>
  </si>
  <si>
    <t>The Inspection report and draft SA Cert decision was reviewed by a Peer Review Panel consisting of:</t>
  </si>
  <si>
    <t>The Inspection report and draft SA Cert decision was also sent to the client for comment.</t>
  </si>
  <si>
    <t>Certification decision</t>
  </si>
  <si>
    <t>See annex 11</t>
  </si>
  <si>
    <t>Rationale for approach to assessment</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</si>
  <si>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</si>
  <si>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Justification for selection of items and places inspected</t>
  </si>
  <si>
    <t>E.g. 12.5.18 Document review at site office - management planning documentation and records reviewed in office with managers.</t>
  </si>
  <si>
    <t>E.g. 13.5.18 compartment 15 visited at FMU 1, harvesting in progress observed, contractors interviewed, yield control discussed with manager.</t>
  </si>
  <si>
    <t>etc.</t>
  </si>
  <si>
    <t>Standards used (inc version and date approved)</t>
  </si>
  <si>
    <t>OR</t>
  </si>
  <si>
    <t>3.7.1</t>
  </si>
  <si>
    <t>Adaptations/Modifications to standard</t>
  </si>
  <si>
    <t xml:space="preserve">Stakeholder consultation process </t>
  </si>
  <si>
    <t>3.8.1</t>
  </si>
  <si>
    <t>Summary of stakeholder process</t>
  </si>
  <si>
    <t>x consultees were contacted</t>
  </si>
  <si>
    <t>x responses were received</t>
  </si>
  <si>
    <t>Consultation was carried out on day/month/200x</t>
  </si>
  <si>
    <t>See A2 for summary of issues raised by stakeholders and SA Cert response</t>
  </si>
  <si>
    <t>Observations</t>
  </si>
  <si>
    <t>Each non-compliance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</si>
  <si>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ISSUES</t>
  </si>
  <si>
    <t>Where an issue was difficult to assess or contradictory evidence was identified this is discussed in the section below and the conclusions drawn given.</t>
  </si>
  <si>
    <t>Ref</t>
  </si>
  <si>
    <t>Issue</t>
  </si>
  <si>
    <t>WGCS x.x</t>
  </si>
  <si>
    <t>FSC x.x</t>
  </si>
  <si>
    <t>UKWAS x.x, FSC x.x</t>
  </si>
  <si>
    <t>etc</t>
  </si>
  <si>
    <t>Results, Conclusions and Recommendations</t>
  </si>
  <si>
    <t xml:space="preserve">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t>
  </si>
  <si>
    <t>A certificate has been issued for the period given on the cover page and will be maintained  subject to successful performance at surveillance assessments.</t>
  </si>
  <si>
    <t>5.1.1</t>
  </si>
  <si>
    <t>5.2.1</t>
  </si>
  <si>
    <t>5.2.2</t>
  </si>
  <si>
    <t>5.2.3</t>
  </si>
  <si>
    <t>5.3.1</t>
  </si>
  <si>
    <t>5.3.2</t>
  </si>
  <si>
    <t>Description of Management System</t>
  </si>
  <si>
    <t>Management objectives</t>
  </si>
  <si>
    <t>5.4.1</t>
  </si>
  <si>
    <t>5.4.2</t>
  </si>
  <si>
    <t>5.5.1</t>
  </si>
  <si>
    <t>5.5.2</t>
  </si>
  <si>
    <t>Secondary Processing by Forest Manager</t>
  </si>
  <si>
    <t>None/Subject of separate Chain of Custody report</t>
  </si>
  <si>
    <r>
      <t xml:space="preserve">FIRST SURVEILLANCE - </t>
    </r>
    <r>
      <rPr>
        <b/>
        <i/>
        <sz val="11"/>
        <color indexed="12"/>
        <rFont val="Cambria"/>
        <family val="1"/>
      </rPr>
      <t>edit text in blue as appropriate and change to black text before submitting report for review</t>
    </r>
  </si>
  <si>
    <t>Surveillance Assessment dates</t>
  </si>
  <si>
    <t>Estimate of person days to complete surveillance assessment</t>
  </si>
  <si>
    <t>Summary of person days including time spent on preparatory work, actual audit days, consultation and report writing (excluding travel to the region)</t>
  </si>
  <si>
    <t>Surveillance Assessment team</t>
  </si>
  <si>
    <t>Team members’ c.v.’s are held on file.</t>
  </si>
  <si>
    <t>6.3.1</t>
  </si>
  <si>
    <t>Assessment process</t>
  </si>
  <si>
    <t>6.4.1</t>
  </si>
  <si>
    <t>Criteria assessed at audit</t>
  </si>
  <si>
    <t>All FSC principles and criteria were assessed</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</si>
  <si>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t>
  </si>
  <si>
    <t>The following criteria were assessed:</t>
  </si>
  <si>
    <t>Stakeholder consultation</t>
  </si>
  <si>
    <t>x visits/interviews were held by phone/in person during audit…</t>
  </si>
  <si>
    <t>Review of corrective actions</t>
  </si>
  <si>
    <t xml:space="preserve">Action taken in relation to previously issued conditions is reviewed given in Section 2 of this report. </t>
  </si>
  <si>
    <t xml:space="preserve">Main sites visited in each FMU </t>
  </si>
  <si>
    <t>Records reviewed:</t>
  </si>
  <si>
    <t>a)</t>
  </si>
  <si>
    <t>Complaints received</t>
  </si>
  <si>
    <t>None OR describe any complaints received by forest manager/owner and how dealt with</t>
  </si>
  <si>
    <t>b)</t>
  </si>
  <si>
    <t>Number of accidents in forest work (serious / fatal) since last audit:</t>
  </si>
  <si>
    <t>Whole group:</t>
  </si>
  <si>
    <t>c)</t>
  </si>
  <si>
    <t>List of chemical pesticides used within the forest area since the last audit, summarised quantitative data on their use (amount and area) and reason for use;</t>
  </si>
  <si>
    <t>Record the quantitative data in A1.1 Pesticides.</t>
  </si>
  <si>
    <t>d)</t>
  </si>
  <si>
    <t>Training records:</t>
  </si>
  <si>
    <t>describe results of review of training records</t>
  </si>
  <si>
    <t>e)</t>
  </si>
  <si>
    <t>Operational plan(s) for next 12 months:</t>
  </si>
  <si>
    <t>f)</t>
  </si>
  <si>
    <t>Inventory records:</t>
  </si>
  <si>
    <t>g)</t>
  </si>
  <si>
    <t>Harvesting records:</t>
  </si>
  <si>
    <t>h)</t>
  </si>
  <si>
    <t>Records of sales of FSC certified products:</t>
  </si>
  <si>
    <t>describe copies of invoices, shipping documents seen</t>
  </si>
  <si>
    <t>i)</t>
  </si>
  <si>
    <t>Groups only: Formal communication/written documents sent to group members by group manager in last year:</t>
  </si>
  <si>
    <t>Tracking, tracing and identification of products</t>
  </si>
  <si>
    <t>Excision/Partial certification - Description of the controls that are in place to prevent confusion being generated as to which activities or products are certified, and which are not:</t>
  </si>
  <si>
    <t>Adaptations/Modifications to Standard(s)</t>
  </si>
  <si>
    <t>There were no changes to the standard used in the previous assessment</t>
  </si>
  <si>
    <r>
      <t xml:space="preserve">The forest was assessed against the new National Forest Stewardship Standard (NFSS) which was published for </t>
    </r>
    <r>
      <rPr>
        <i/>
        <sz val="11"/>
        <color indexed="10"/>
        <rFont val="Cambria"/>
        <family val="1"/>
      </rPr>
      <t xml:space="preserve">Country: FSC-STD-name and version, Approved; Date. </t>
    </r>
    <r>
      <rPr>
        <sz val="11"/>
        <color indexed="12"/>
        <rFont val="Cambria"/>
        <family val="1"/>
      </rPr>
      <t xml:space="preserve"> Available at https://fsc.org/en/document-center</t>
    </r>
  </si>
  <si>
    <r>
      <t xml:space="preserve">The forest was assessed againtst a new Interim National Standard (INS) which was published for </t>
    </r>
    <r>
      <rPr>
        <i/>
        <sz val="11"/>
        <color indexed="10"/>
        <rFont val="Cambria"/>
        <family val="1"/>
      </rPr>
      <t xml:space="preserve">Country: FSC-STD-name and version, Approved; Date. </t>
    </r>
    <r>
      <rPr>
        <i/>
        <sz val="11"/>
        <color indexed="12"/>
        <rFont val="Cambria"/>
        <family val="1"/>
      </rPr>
      <t xml:space="preserve"> </t>
    </r>
    <r>
      <rPr>
        <sz val="11"/>
        <color indexed="12"/>
        <rFont val="Cambria"/>
        <family val="1"/>
      </rPr>
      <t>Available at https://fsc.org/en/document-center</t>
    </r>
  </si>
  <si>
    <t>Confirmation of scope</t>
  </si>
  <si>
    <t>The assessment team reviewed the current scope of the certificate in terms of FSC certified forest area and products being produced. There was no change since the previous evaluation.</t>
  </si>
  <si>
    <t xml:space="preserve">New areas have been excised according to FSC-POL-20-003 The excision of areas from the scope of the certificate. See 1.4.17 description and reasons, 6.8 for controls &amp; 6.14 issues for compliance with the policy. </t>
  </si>
  <si>
    <t>Changes to management situation</t>
  </si>
  <si>
    <t>The assessment team reviewed the management situation. No material changes to the management situation were noted.</t>
  </si>
  <si>
    <t xml:space="preserve">New FMU's are under the responsibility (owner - share or partial/manager/consultant/other) of the certificate holder and the FSC-POL-20-002 partial certification of large ownerships  policy has been followed - see 1.4.7 description and reason, 6.8 for controls and A1 FM checklist criteria 1.6  and for compliance with the policy. </t>
  </si>
  <si>
    <t>Results of surveillance assessment</t>
  </si>
  <si>
    <t>Results of the surveillance assessment are recorded in the standard and checklist Annex 1 and any Non-compliances identified are given in Section 2 of this report. See also Issues arising below.</t>
  </si>
  <si>
    <t>Issues arising</t>
  </si>
  <si>
    <t>Where an issue was difficult to assess or contradictory evidence was identified this is discussed in the section below as an Issue and the conclusions drawn given.</t>
  </si>
  <si>
    <r>
      <t xml:space="preserve">SECOND SURVEILLANCE - </t>
    </r>
    <r>
      <rPr>
        <b/>
        <i/>
        <sz val="11"/>
        <color indexed="12"/>
        <rFont val="Cambria"/>
        <family val="1"/>
      </rPr>
      <t>edit text in blue as appropriate and change to black text before submitting report for review</t>
    </r>
  </si>
  <si>
    <t>7.3.1</t>
  </si>
  <si>
    <t>7.4.1</t>
  </si>
  <si>
    <t>7.7.1</t>
  </si>
  <si>
    <r>
      <t xml:space="preserve">THIRD SURVEILLANCE - </t>
    </r>
    <r>
      <rPr>
        <b/>
        <i/>
        <sz val="11"/>
        <color indexed="12"/>
        <rFont val="Cambria"/>
        <family val="1"/>
      </rPr>
      <t>edit text in blue as appropriate and change to black text before submitting report for review</t>
    </r>
  </si>
  <si>
    <t>8.3.1</t>
  </si>
  <si>
    <t>8.4.1</t>
  </si>
  <si>
    <t>8.7.1</t>
  </si>
  <si>
    <r>
      <t xml:space="preserve">FOURTH SURVEILLANCE - </t>
    </r>
    <r>
      <rPr>
        <b/>
        <i/>
        <sz val="11"/>
        <color indexed="12"/>
        <rFont val="Cambria"/>
        <family val="1"/>
      </rPr>
      <t>edit text in blue as appropriate and change to black text before submitting report for review</t>
    </r>
  </si>
  <si>
    <t>9.3.1</t>
  </si>
  <si>
    <t>9.4.1</t>
  </si>
  <si>
    <t>9.7.1</t>
  </si>
  <si>
    <t>Region/Country:</t>
  </si>
  <si>
    <t>n/a no trademark use to date.</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</si>
  <si>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</si>
  <si>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</si>
  <si>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</si>
  <si>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</si>
  <si>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</si>
  <si>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</si>
  <si>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</si>
  <si>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</si>
  <si>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</si>
  <si>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</si>
  <si>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</si>
  <si>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</si>
  <si>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</si>
  <si>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</si>
  <si>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</si>
  <si>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</si>
  <si>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</si>
  <si>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</si>
  <si>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</si>
  <si>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</si>
  <si>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</si>
  <si>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</si>
  <si>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</si>
  <si>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</si>
  <si>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</si>
  <si>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</si>
  <si>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</si>
  <si>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</si>
  <si>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</si>
  <si>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</si>
  <si>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</si>
  <si>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</si>
  <si>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</si>
  <si>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</si>
  <si>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</si>
  <si>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</si>
  <si>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</si>
  <si>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</si>
  <si>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</si>
  <si>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</si>
  <si>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</si>
  <si>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</si>
  <si>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</si>
  <si>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</si>
  <si>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</si>
  <si>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</si>
  <si>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</si>
  <si>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</si>
  <si>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</si>
  <si>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</si>
  <si>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</si>
  <si>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</si>
  <si>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</si>
  <si>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</si>
  <si>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</si>
  <si>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</si>
  <si>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</si>
  <si>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</si>
  <si>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</si>
  <si>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</si>
  <si>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</si>
  <si>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</si>
  <si>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</si>
  <si>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</si>
  <si>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</si>
  <si>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</si>
  <si>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</si>
  <si>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</si>
  <si>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</si>
  <si>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</si>
  <si>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</si>
  <si>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</si>
  <si>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</si>
  <si>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</si>
  <si>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</si>
  <si>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</si>
  <si>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</si>
  <si>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</si>
  <si>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Private</t>
  </si>
  <si>
    <t>ANNEX 9: NTFP Checklist (insert appropriate adapted standard for specific NTFP and region)</t>
  </si>
  <si>
    <t xml:space="preserve">ANNEX 10 GLOSSARY </t>
  </si>
  <si>
    <t>Abbreviations</t>
  </si>
  <si>
    <t>ASNW</t>
  </si>
  <si>
    <t>Ancient Semi-Natural Woodland</t>
  </si>
  <si>
    <t>AWS</t>
  </si>
  <si>
    <t>Ancient Woodland Site</t>
  </si>
  <si>
    <t>BL</t>
  </si>
  <si>
    <t>Broadleaves</t>
  </si>
  <si>
    <t>Cmpt</t>
  </si>
  <si>
    <t>Compartment</t>
  </si>
  <si>
    <t>COC</t>
  </si>
  <si>
    <t>Chain of Custody</t>
  </si>
  <si>
    <t>EIA</t>
  </si>
  <si>
    <t>Environmental impact assessment</t>
  </si>
  <si>
    <t>FC</t>
  </si>
  <si>
    <t>UK Forestry Commission</t>
  </si>
  <si>
    <t>FM</t>
  </si>
  <si>
    <t>Forest Management</t>
  </si>
  <si>
    <t>FMU</t>
  </si>
  <si>
    <t>Forest Management Unit</t>
  </si>
  <si>
    <r>
      <t>FSC</t>
    </r>
    <r>
      <rPr>
        <vertAlign val="superscript"/>
        <sz val="11"/>
        <rFont val="Cambria"/>
        <family val="1"/>
      </rPr>
      <t>®</t>
    </r>
  </si>
  <si>
    <r>
      <t>Forest Stewardship Council</t>
    </r>
    <r>
      <rPr>
        <vertAlign val="superscript"/>
        <sz val="11"/>
        <rFont val="Cambria"/>
        <family val="1"/>
      </rPr>
      <t>®</t>
    </r>
  </si>
  <si>
    <t>H&amp;S</t>
  </si>
  <si>
    <t>Health and Safety</t>
  </si>
  <si>
    <t xml:space="preserve">HCV </t>
  </si>
  <si>
    <t>High Conservation Value</t>
  </si>
  <si>
    <t>HCVF</t>
  </si>
  <si>
    <t>High Conservation Value Forest</t>
  </si>
  <si>
    <t>ILO</t>
  </si>
  <si>
    <t>International Labour Organisation</t>
  </si>
  <si>
    <t>LTR</t>
  </si>
  <si>
    <t>Long Term Retention</t>
  </si>
  <si>
    <t>NR</t>
  </si>
  <si>
    <t>Natural Reserve</t>
  </si>
  <si>
    <t>NTFP</t>
  </si>
  <si>
    <t>Non Timber Forest Product</t>
  </si>
  <si>
    <t>PAWS</t>
  </si>
  <si>
    <t>Plantation on Ancient Woodland Site</t>
  </si>
  <si>
    <t>SNW</t>
  </si>
  <si>
    <t>Semi-natural woodland</t>
  </si>
  <si>
    <t>UKWAS</t>
  </si>
  <si>
    <t>UK Woodland Assurance Scheme/Standard</t>
  </si>
  <si>
    <t>Definitions</t>
  </si>
  <si>
    <t>Active management unit:</t>
  </si>
  <si>
    <t>A management unit where site-disturbing activities have taken place since the last evaluation implemented by certification bodies, or in the previous 12 months if there was no previous evaluation.</t>
  </si>
  <si>
    <t xml:space="preserve">Biological diversity:  </t>
  </si>
  <si>
    <t xml:space="preserve">The variability among living organisms from all sources including, inter alia, terrestrial, marine and other aquatic ecosystems and the ecological complexes of which they are a part; this includes diversity within species, between species and of ecosystems. (see Convention on Biological Diversity, 1992) </t>
  </si>
  <si>
    <t xml:space="preserve">Biological diversity values:  </t>
  </si>
  <si>
    <t xml:space="preserve">The intrinsic, ecological, genetic, social, economic, scientific, educational, cultural, recreational and aesthetic values of biological diversity and its components. (see Convention on Biological Diversity, 1992) </t>
  </si>
  <si>
    <t>Biological control agents:</t>
  </si>
  <si>
    <t xml:space="preserve">Living organisms used to eliminate or regulate the population of other living organisms. </t>
  </si>
  <si>
    <t xml:space="preserve">Chain of custody:  </t>
  </si>
  <si>
    <t xml:space="preserve">The channel through which products are distributed from their origin in the forest to their end-use. </t>
  </si>
  <si>
    <t xml:space="preserve"> </t>
  </si>
  <si>
    <t>Chemicals:</t>
  </si>
  <si>
    <t xml:space="preserve"> The range of fertilizers, insecticides, fungicides, and hormones which are used in forest management. </t>
  </si>
  <si>
    <t>Criterion (pl. Criteria):</t>
  </si>
  <si>
    <t xml:space="preserve"> A means of judging whether or not a Principle (of forest stewardship) has been fulfilled. </t>
  </si>
  <si>
    <t>Customary rights:</t>
  </si>
  <si>
    <t xml:space="preserve">Rights which result from a long series of habitual or customary actions, constantly repeated, which have, by such repetition and by uninterrupted acquiescence, acquired the force of a law within a geographical or sociological unit. </t>
  </si>
  <si>
    <t>Ecosystem:</t>
  </si>
  <si>
    <t xml:space="preserve">A community of all plants and animals and their physical environment, functioning together as an interdependent unit. </t>
  </si>
  <si>
    <t>Endangered species:</t>
  </si>
  <si>
    <t xml:space="preserve">Any species which is in danger of extinction throughout all or a significant portion of its range. </t>
  </si>
  <si>
    <t xml:space="preserve">Exotic species: </t>
  </si>
  <si>
    <t xml:space="preserve">An introduced species not native or endemic to the area in question. </t>
  </si>
  <si>
    <t xml:space="preserve">Forest integrity:  </t>
  </si>
  <si>
    <t xml:space="preserve">The composition, dynamics, functions and structural attributes of a natural forest. </t>
  </si>
  <si>
    <t>Forest management/manager:</t>
  </si>
  <si>
    <t xml:space="preserve">The people responsible for the operational management of the forest resource and of the enterprise, as well as the management system and structure, and the planning and field operations.  </t>
  </si>
  <si>
    <t xml:space="preserve">Forestry contractor: </t>
  </si>
  <si>
    <t>A person or group of persons legally registered (e.g. consultant, company) that takes responsibility for providing forest logging, silvicultural or other management activities on the ground on the basis of a contractual agreement with a Group Entity, Resource Manager(s) orgroup member(s). The forestry contractor may provide these services directly or through subcontractors (outsourcing).</t>
  </si>
  <si>
    <t>Genetically modified organisms:</t>
  </si>
  <si>
    <t xml:space="preserve">Biological organisms which have been induced by various means to consist of genetic structural changes. </t>
  </si>
  <si>
    <t>High Conservation Value Forests:</t>
  </si>
  <si>
    <t xml:space="preserve">High Conservation Value Forests are those that possess one or more of the following attributes: </t>
  </si>
  <si>
    <t>NB - "High Conservation Values" can include non-forest habitats.</t>
  </si>
  <si>
    <t>e) forest areas containing globally, regionally or nationally significant :</t>
  </si>
  <si>
    <t>HCV 1</t>
  </si>
  <si>
    <t>- concentrations of biodiversity values (e.g. endemism, endangered species, refugia); and/or</t>
  </si>
  <si>
    <t>- large landscape level forests, contained within, or containing the management unit, where viable populations of most if not all naturally occurring species exist in natural patterns of distribution and abundance</t>
  </si>
  <si>
    <t>HCV 2</t>
  </si>
  <si>
    <t>f) forest areas that are in or contain rare, threatened or endangered ecosystems</t>
  </si>
  <si>
    <t>HCV 3</t>
  </si>
  <si>
    <t>g) forest areas that provide basic services of nature in critical situations (e.g. watershed protection, erosion control)</t>
  </si>
  <si>
    <t>HCV 4</t>
  </si>
  <si>
    <t>h)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</si>
  <si>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Indigenous lands and territories:</t>
  </si>
  <si>
    <t xml:space="preserve">The total environment of the lands, air, water, sea, sea-ice, flora and fauna, and other resources which indigenous peoples have traditionally owned or otherwise occupied or used. (Draft Declaration of the Rights of Indigenous Peoples: Part VI) </t>
  </si>
  <si>
    <t>Indigenous peoples:</t>
  </si>
  <si>
    <t xml:space="preserve">"The existing descendants of the peoples who inhabited the present territory of a country wholly or partially at the time when persons of a different culture or ethnic origin arrived there from other parts of the world, overcame them and, by conquest, settlement, or other means reduced them to a non-dominant or colonial situation; who today live more in conformity with their particular social, economic and cultural customs and traditions than with the institutions of the country of which they now form a part, under State structure which incorporates mainly the national, social and cultural characteristics of other segments of the population which  are predominant." (Working definition adopted by the UN Working Group on Indigenous Peoples). </t>
  </si>
  <si>
    <t>Landscape:</t>
  </si>
  <si>
    <t xml:space="preserve">A geographical mosaic composed of interacting ecosystems resulting from the influence of geological, topographical, soil, climatic, biotic and human interactions in a given area. </t>
  </si>
  <si>
    <t xml:space="preserve">Local laws: </t>
  </si>
  <si>
    <t xml:space="preserve">Includes all legal norms given by organisms of government whose jurisdiction is less than the national level, such as departmental, municipal and customary norms. </t>
  </si>
  <si>
    <t xml:space="preserve">Long term: </t>
  </si>
  <si>
    <t xml:space="preserve"> 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</si>
  <si>
    <t xml:space="preserve">Native species: </t>
  </si>
  <si>
    <t xml:space="preserve">A species that occurs naturally in the region; endemic to the area. </t>
  </si>
  <si>
    <t>Natural cycles:</t>
  </si>
  <si>
    <t xml:space="preserve">Nutrient and mineral cycling as a result of interactions between soils, water, plants, and animals in forest environments that affect the ecological productivity of a given site.  </t>
  </si>
  <si>
    <t>Natural Forest:</t>
  </si>
  <si>
    <t>Forest areas where many of the principal characteristics and key elements of native ecosystems such as complexity, structure and diversity are present, as defined by FSC approved national and regional standards of forest management.</t>
  </si>
  <si>
    <t xml:space="preserve">Non-timber forest products: </t>
  </si>
  <si>
    <t xml:space="preserve">All forest products except timber, including other materials obtained from trees such as resins and leaves, as well as any other plant and animal products. </t>
  </si>
  <si>
    <t xml:space="preserve">Other forest types: </t>
  </si>
  <si>
    <t xml:space="preserve">Forest areas that do not fit the criteria for plantation or natural forests and which are defined more specifically by FSC-approved national and regional standards of forest stewardship. </t>
  </si>
  <si>
    <t xml:space="preserve">Plantation: </t>
  </si>
  <si>
    <t xml:space="preserve">Forest areas lacking most of the principal characteristics and key elements of native ecosystems as defined by FSC-approved national and regional standards of forest stewardship, which result from the human activities of either planting, sowing or intensive silvicultural treatments. </t>
  </si>
  <si>
    <t>Principle:</t>
  </si>
  <si>
    <t xml:space="preserve">An essential rule or element; in FSC's case, of forest stewardship. </t>
  </si>
  <si>
    <t>Silviculture:</t>
  </si>
  <si>
    <t xml:space="preserve">The art of producing and tending a forest by manipulating its establishment, composition and growth to best fulfil the objectives of the owner.  This may, or may not, include timber production.  </t>
  </si>
  <si>
    <t>Site-disturbing activities:</t>
  </si>
  <si>
    <t>Forest management activities with a risk of adversely impacting any value of the forest, including economic, environmental and/or social values.</t>
  </si>
  <si>
    <t>Succession:</t>
  </si>
  <si>
    <t xml:space="preserve">Progressive changes in species composition and forest community structure caused by natural processes (nonhuman) over time. </t>
  </si>
  <si>
    <t>Tenure:</t>
  </si>
  <si>
    <t xml:space="preserve">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t>
  </si>
  <si>
    <t xml:space="preserve">Threatened species: </t>
  </si>
  <si>
    <t xml:space="preserve">Any species which is likely to become endangered within the foreseeable future throughout all or a significant portion of its range.  </t>
  </si>
  <si>
    <t xml:space="preserve">Use rights: </t>
  </si>
  <si>
    <t>Rights for the use of forest resources that can be defined by local custom, mutual agreements, or prescribed by other entities holding access rights. These rights may restrict the use of particular resources to specific levels of consumption or particular harvesting techniques.</t>
  </si>
  <si>
    <t>Description of client / certificate holder</t>
  </si>
  <si>
    <t>Name:</t>
  </si>
  <si>
    <t>Code:</t>
  </si>
  <si>
    <t>Address:</t>
  </si>
  <si>
    <t>Presence of indigenous people:</t>
  </si>
  <si>
    <t>Summary of audit</t>
  </si>
  <si>
    <t>Type</t>
  </si>
  <si>
    <t>Report Reviewer</t>
  </si>
  <si>
    <t>Report summary</t>
  </si>
  <si>
    <t>Describe any potentially contentious issues.</t>
  </si>
  <si>
    <t>Location of report</t>
  </si>
  <si>
    <t>Certification decision:</t>
  </si>
  <si>
    <t>Email forestry@soilassociation.org ● www.soilassociation.org/forestry</t>
  </si>
  <si>
    <t>Date of issue:</t>
  </si>
  <si>
    <t>Date of expiry:</t>
  </si>
  <si>
    <t>Product Groups available from this certificate holder include:</t>
  </si>
  <si>
    <t>Product code</t>
  </si>
  <si>
    <t xml:space="preserve">ANNEX 13.  ILO Conventions </t>
  </si>
  <si>
    <t>NB: ADD list of ratified conventions below (from row 33)</t>
  </si>
  <si>
    <t>FSC Policy on ILO conventions taken from FSC-POL-30-401 FSC certification and ILO conventions]</t>
  </si>
  <si>
    <r>
      <t>Following the FSC policy document “FSC and the ILO Conventions” endorsed at the 24</t>
    </r>
    <r>
      <rPr>
        <vertAlign val="superscript"/>
        <sz val="11"/>
        <rFont val="Cambria"/>
        <family val="1"/>
      </rPr>
      <t>th</t>
    </r>
    <r>
      <rPr>
        <sz val="11"/>
        <rFont val="Cambria"/>
        <family val="1"/>
      </rPr>
      <t xml:space="preserve"> Board Meeting of March 2002, compliance with all ILO Conventions relevant for forestry is a requirement for FSC forest management certification.  The relevant ILO Labour Conventions are as follows.  ILO Convention 87 and 98 are printed in full. Conventions number 29, 87, 98, 100, 105, 111, 138, and 182 are Core Standards covered by the 1998 ILO Declaration on Fundamental Principles and Rights at Work and its follow-up. </t>
    </r>
  </si>
  <si>
    <t>1. Forest managers are legally obliged to comply with all ILO conventions that are ratified in that country.</t>
  </si>
  <si>
    <t>2. Forest mangers are expected to comply with the eight core (fundamental) ILO conventions in all ILO member countries, by virtue of their country’s ILO membership, even if not all the conventions have been ratified.</t>
  </si>
  <si>
    <t>3. FSC’s policy for voluntary certification expects managers to comply with all conventions listed in Annex 2 [of FSC-POL-30-401 FSC certification and ILO conventions], in all countries (including countries which are not ILO members, and have not ratified the conventions).</t>
  </si>
  <si>
    <r>
      <t xml:space="preserve">The following conventions represent consensus among the 170 member countries of ILO, and have been adopted/endosed by the International Labour conference or the Governing body of ILO: (Core conventions highlighted in </t>
    </r>
    <r>
      <rPr>
        <b/>
        <sz val="11"/>
        <rFont val="Cambria"/>
        <family val="1"/>
      </rPr>
      <t>bold</t>
    </r>
    <r>
      <rPr>
        <sz val="11"/>
        <rFont val="Cambria"/>
        <family val="1"/>
      </rPr>
      <t>)</t>
    </r>
  </si>
  <si>
    <t>Forced Labour Convention, 1930</t>
  </si>
  <si>
    <t>Freedom of association and protection of the right to organize conventions, 1948.</t>
  </si>
  <si>
    <t>Migration for employment (revised) convention, 1949.</t>
  </si>
  <si>
    <t>Right to organize and collective bargaining convention, 1949.</t>
  </si>
  <si>
    <t>Equal remuneration convention, 1951.</t>
  </si>
  <si>
    <t>Abolition of forced labour convention, 1957.</t>
  </si>
  <si>
    <t>Discrimination (occupation and employment) convention, 1958.</t>
  </si>
  <si>
    <t>Minimum Wage fixing convention, 1970.</t>
  </si>
  <si>
    <t>Minimum age convention, 1973.</t>
  </si>
  <si>
    <t>Rural workers organizations convention, 1975.</t>
  </si>
  <si>
    <t>Human Resources Development Convention, 1975</t>
  </si>
  <si>
    <t>Migrant Workers (Supplementary Provisions) Convention, 1975</t>
  </si>
  <si>
    <t>Occupational Safety and Health Convention, 1981</t>
  </si>
  <si>
    <t>Indigenous and Tribal Peoples Convention, 1989</t>
  </si>
  <si>
    <t>Worst Forms of Child Labour Convention, 199</t>
  </si>
  <si>
    <t>ILO Code of Practice on Safety and Health in Forestry Work.</t>
  </si>
  <si>
    <t>Recommendation 135 Minimum Wage Fixing Recommendation, 1970</t>
  </si>
  <si>
    <r>
      <t>ILO Conventions ratified in [name of country]</t>
    </r>
    <r>
      <rPr>
        <sz val="11"/>
        <rFont val="Cambria"/>
        <family val="1"/>
      </rPr>
      <t xml:space="preserve">
(see http://www.ilo.org/ilolex/english/index.htm for information)
</t>
    </r>
  </si>
  <si>
    <t>[add list of ratified conventions below]</t>
  </si>
  <si>
    <t>Plywood</t>
  </si>
  <si>
    <t>Fibreboard</t>
  </si>
  <si>
    <t>Softboard</t>
  </si>
  <si>
    <t>Engineered wood products</t>
  </si>
  <si>
    <t>Garden furniture</t>
  </si>
  <si>
    <t>Musical instruments</t>
  </si>
  <si>
    <t>Playground equipment</t>
  </si>
  <si>
    <t>Pulp</t>
  </si>
  <si>
    <t>Newsprint</t>
  </si>
  <si>
    <t>Agenda for Opening Meeting</t>
  </si>
  <si>
    <t>Introductions and confirmation of roles</t>
  </si>
  <si>
    <t>Confirmation of matters relating to confidentiality.</t>
  </si>
  <si>
    <t xml:space="preserve">Discussion on proposed agenda, timetable and audit objectives, including standards to be used.  </t>
  </si>
  <si>
    <t>Methods and procedures used to conduct the audit, including sampling process.</t>
  </si>
  <si>
    <t>Any changes of Audit Scope / Product Groups</t>
  </si>
  <si>
    <t>Changes to AAF or PEFC Band</t>
  </si>
  <si>
    <t>Method of reporting audit findings:- grading of CARs.</t>
  </si>
  <si>
    <t>Review of issues/CARs raised during previous audits.</t>
  </si>
  <si>
    <t>Confirming relevant work safety, emergency and security procedures for the audit team.</t>
  </si>
  <si>
    <t>Note: there will be a need to interview workers / stakeholders without managers present as this is part of the process.</t>
  </si>
  <si>
    <t>Confirmation of resources/facilities required by the audit team.</t>
  </si>
  <si>
    <t>Records of any complaints received by the certificate holder and/or by Soil Association - record in issues section</t>
  </si>
  <si>
    <t>SA Certification Complaints/Appeals system on the conduct or conclusions of an Audit (IP-GEN-004 available on website).</t>
  </si>
  <si>
    <t xml:space="preserve">Formal communication channels between the audit team and auditee </t>
  </si>
  <si>
    <r>
      <t xml:space="preserve">Conditions under which audit may be terminated </t>
    </r>
    <r>
      <rPr>
        <i/>
        <sz val="8"/>
        <rFont val="Arial"/>
        <family val="2"/>
      </rPr>
      <t>(Auditor unable to perform auditing role; lack of cooperation, concern regarding health &amp; safety, etc).</t>
    </r>
  </si>
  <si>
    <t>Client questions.</t>
  </si>
  <si>
    <t>Agenda for Closing Meeting</t>
  </si>
  <si>
    <t xml:space="preserve">Audit review and advising that audit evidence is based on sampling process. </t>
  </si>
  <si>
    <t>Discussion on CARs; their grading, normative reference, timeframe for closure and consequences of not meeting closure deadlines.</t>
  </si>
  <si>
    <t>Audit follow up:- Report Review and final audit/certification decision.</t>
  </si>
  <si>
    <t>Recording of any divergent opinions where they could not be resolved.</t>
  </si>
  <si>
    <t>Review requirements re Trademark use (Once certified, apply for trademark approval: forestrytrademark@soilassociation.org and keep a record of proposals submitted which will be checked at subsequent audits)</t>
  </si>
  <si>
    <t>Thank you</t>
  </si>
  <si>
    <t>Czernin-Kinsky Scottish Company Limited</t>
  </si>
  <si>
    <t>UK</t>
  </si>
  <si>
    <t>Matt Taylor</t>
  </si>
  <si>
    <t>Tom Clark</t>
  </si>
  <si>
    <t>Cornharrow, Dalry, Castle Douglas, DG7 3AS</t>
  </si>
  <si>
    <t>United Kingdom</t>
  </si>
  <si>
    <t>01644 460298</t>
  </si>
  <si>
    <t>All company forests are within 1/2 hour drive from estate office.</t>
  </si>
  <si>
    <t>UKWAS 4.0 (2018)</t>
  </si>
  <si>
    <t>Dumfries and Galloway</t>
  </si>
  <si>
    <t>4'5"W 55'12"N (Cornharrow)</t>
  </si>
  <si>
    <t>Coniferous dominant</t>
  </si>
  <si>
    <t>None</t>
  </si>
  <si>
    <t>Mixed exotic &amp; indigenous</t>
  </si>
  <si>
    <t>Picea sitchensis, Larix Decidua, Picea abies, Pseudotsuga menziesii, Pinus Contorta, Pinus sylvestris, Fagus sylvatica, Betula pendula, Betula pubescens</t>
  </si>
  <si>
    <t>Roundwood/Firewood</t>
  </si>
  <si>
    <t>m: 5
f: 1</t>
  </si>
  <si>
    <t>m: 7
f:0</t>
  </si>
  <si>
    <t>CARs from S2 audit</t>
  </si>
  <si>
    <t>CARs from S3 audit</t>
  </si>
  <si>
    <t>CARs from S4 audit</t>
  </si>
  <si>
    <t>√</t>
  </si>
  <si>
    <t>Lodgepole pine</t>
  </si>
  <si>
    <t>Pinus contorta</t>
  </si>
  <si>
    <t>Downy birch</t>
  </si>
  <si>
    <t>Betula pubescens</t>
  </si>
  <si>
    <t xml:space="preserve">Ukwas v4.0 ref </t>
  </si>
  <si>
    <t>FSC ref</t>
  </si>
  <si>
    <t>Legal compliance and UKWAS conformance</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</si>
  <si>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</si>
  <si>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</si>
  <si>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PA</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</si>
  <si>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</si>
  <si>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</si>
  <si>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</si>
  <si>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</si>
  <si>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</si>
  <si>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</si>
  <si>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</si>
  <si>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</si>
  <si>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</si>
  <si>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</si>
  <si>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</si>
  <si>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</si>
  <si>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t>
  </si>
  <si>
    <t>1.6.1</t>
  </si>
  <si>
    <t>1.1.4 a) Mechanisms shall be employed to identify, prevent and resolve disputes over tenure claims and use rights through appropriate consultation with interested parties. 
Verifiers: 
Use of dispute resolution mechanism.</t>
  </si>
  <si>
    <t>1.1.4 b)</t>
  </si>
  <si>
    <t>1.6.2</t>
  </si>
  <si>
    <t>1.1.4 b) Where possible, the owner/manager shall seek to resolve disputes out of court and in a timely manner. 
Verifiers: 
Use of dispute resolution mechanism.</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</si>
  <si>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</si>
  <si>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</si>
  <si>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</si>
  <si>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</si>
  <si>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</si>
  <si>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</si>
  <si>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</si>
  <si>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1.7.1</t>
  </si>
  <si>
    <t>1.1.6 a) There shall be conformance to guidance on anti-corruption legislation. 
Verifiers: 
• Discussion with the owner/manager
• Written procedures
• Public statement of policy.</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</si>
  <si>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</si>
  <si>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</si>
  <si>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</si>
  <si>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</si>
  <si>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</si>
  <si>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</si>
  <si>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</si>
  <si>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</si>
  <si>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</si>
  <si>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10.4.1</t>
  </si>
  <si>
    <t xml:space="preserve">1.3.1 Genetically modified organisms (GMOs) shall not be used.
Verifiers: 
• Plant supply records
• Discussion with the owner/manager.
</t>
  </si>
  <si>
    <t>Management planning</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</si>
  <si>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</si>
  <si>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</si>
  <si>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</si>
  <si>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</si>
  <si>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</si>
  <si>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</si>
  <si>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</si>
  <si>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</si>
  <si>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</si>
  <si>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</si>
  <si>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</si>
  <si>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2.1.3 b)</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</si>
  <si>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</si>
  <si>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</si>
  <si>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</si>
  <si>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</si>
  <si>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</si>
  <si>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2.2.1 b)</t>
  </si>
  <si>
    <t xml:space="preserve">2.2.1  b) Assessment of relevant components of the woodland resource, including potential products and services which are consistent with the management objectives. 
Verifiers: 
• Management planning documentation 
• Appropriate maps and records.
</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</si>
  <si>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</si>
  <si>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</si>
  <si>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</si>
  <si>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t>
  </si>
  <si>
    <t>7.2.1.4</t>
  </si>
  <si>
    <t>2.2.1  d) Identification of special characteristics and sensitivities of the woodland and appropriate treatments. 
Verifiers: 
• Management planning documentation 
• Appropriate maps and records.</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</si>
  <si>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</si>
  <si>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</si>
  <si>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</si>
  <si>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t>
  </si>
  <si>
    <t>7.2.1.6</t>
  </si>
  <si>
    <t>2.2.1  f) Identification of community and social needs and sensitivities. 
Verifiers: 
• Management planning documentation 
• Appropriate maps and records.</t>
  </si>
  <si>
    <t xml:space="preserve">2.2.1  g) </t>
  </si>
  <si>
    <t>7.1.3.2 (objectives) and 7.3.1 (targets)</t>
  </si>
  <si>
    <t>2.2.1  g) Prioritised objectives, with verifiable targets to measure progress. 
Verifiers: 
• Management planning documentation 
• Appropriate maps and records.</t>
  </si>
  <si>
    <t>2.2.1  h)</t>
  </si>
  <si>
    <t>7.2.1.8</t>
  </si>
  <si>
    <t>2.2.1  h) Rationale for management prescriptions
Verifiers: 
• Management planning documentation 
• Appropriate maps and records.</t>
  </si>
  <si>
    <t>2.2.1  i)</t>
  </si>
  <si>
    <t>7.2.1.9</t>
  </si>
  <si>
    <t>2.2.1  i) Outline planned felling and regeneration over the next 20 years. 
Verifiers: 
• Management planning documentation 
• Appropriate maps and records.</t>
  </si>
  <si>
    <t>2.2.1  j)</t>
  </si>
  <si>
    <t>7.2.1.10</t>
  </si>
  <si>
    <t>2.2.1  j) Where applicable annual allowable harvest of non-timber woodland products (NTWPs). 
Verifiers: 
• Management planning documentation 
• Appropriate maps and records.</t>
  </si>
  <si>
    <t xml:space="preserve">2.2.1  k) </t>
  </si>
  <si>
    <t>7.2.1.11</t>
  </si>
  <si>
    <t>2.2.1  k) Rationale for the operational techniques to be used. 
Verifiers: 
• Management planning documentation 
• Appropriate maps and records.</t>
  </si>
  <si>
    <t>2.2.1  l)</t>
  </si>
  <si>
    <t>7.2.1.12</t>
  </si>
  <si>
    <t>2.2.1  l) Plans for implementation, first five years in detail.  
Verifiers: 
• Management planning documentation 
• Appropriate maps and records.</t>
  </si>
  <si>
    <t xml:space="preserve">2.2.1  m) </t>
  </si>
  <si>
    <t>7.2.1.13</t>
  </si>
  <si>
    <t>2.2.1  m) Appropriate maps.  
Verifiers: 
• Management planning documentation 
• Appropriate maps and records.</t>
  </si>
  <si>
    <t>2.2.1  n)</t>
  </si>
  <si>
    <t>7.2.1.14</t>
  </si>
  <si>
    <t>2.2.1  n) Plans to monitor at least those elements identified under section 2.15.1 against the objectives. 
Verifiers: 
• Management planning documentation 
• Appropriate maps and records.</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</si>
  <si>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</si>
  <si>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</si>
  <si>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</si>
  <si>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</si>
  <si>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</si>
  <si>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</si>
  <si>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</si>
  <si>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</si>
  <si>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</si>
  <si>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</si>
  <si>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</si>
  <si>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</si>
  <si>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</si>
  <si>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</si>
  <si>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</si>
  <si>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</si>
  <si>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</si>
  <si>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</si>
  <si>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</si>
  <si>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</si>
  <si>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</si>
  <si>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</si>
  <si>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</si>
  <si>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</si>
  <si>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</si>
  <si>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</si>
  <si>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</si>
  <si>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</si>
  <si>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</si>
  <si>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</si>
  <si>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</si>
  <si>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</si>
  <si>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</si>
  <si>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</si>
  <si>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2.4.1 The owner/manager shall plan and implement measures to maintain and/or enhance long-term soil and hydrological functions.
Verifiers: 
• Management planning documentation
• Field observation.</t>
  </si>
  <si>
    <t>2.4.2 a)</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</si>
  <si>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</si>
  <si>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</si>
  <si>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</si>
  <si>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</si>
  <si>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</si>
  <si>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</si>
  <si>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</si>
  <si>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</si>
  <si>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</si>
  <si>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</si>
  <si>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</si>
  <si>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</si>
  <si>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</si>
  <si>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</si>
  <si>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</si>
  <si>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</si>
  <si>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</si>
  <si>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</si>
  <si>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</si>
  <si>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</si>
  <si>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</si>
  <si>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t>
  </si>
  <si>
    <t>10.9.2</t>
  </si>
  <si>
    <t>2.5.3 b) Planting and restructuring plans shall be designed to mitigate the risk of damage from natural hazards. 
Verifiers: 
• Management planning documentation
• Discussion with the owner/manager.</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</si>
  <si>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</si>
  <si>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</si>
  <si>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</si>
  <si>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</si>
  <si>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</si>
  <si>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</si>
  <si>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</si>
  <si>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</si>
  <si>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</si>
  <si>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</si>
  <si>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</si>
  <si>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</si>
  <si>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</si>
  <si>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</si>
  <si>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</si>
  <si>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</si>
  <si>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</si>
  <si>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</si>
  <si>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</si>
  <si>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</si>
  <si>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</si>
  <si>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</si>
  <si>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</si>
  <si>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</si>
  <si>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</si>
  <si>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</si>
  <si>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</si>
  <si>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</si>
  <si>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</si>
  <si>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</si>
  <si>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</si>
  <si>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</si>
  <si>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</si>
  <si>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</si>
  <si>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</si>
  <si>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</si>
  <si>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</si>
  <si>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</si>
  <si>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</si>
  <si>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</si>
  <si>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</si>
  <si>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</si>
  <si>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</si>
  <si>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</si>
  <si>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</si>
  <si>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</si>
  <si>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</si>
  <si>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</si>
  <si>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</si>
  <si>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</si>
  <si>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</si>
  <si>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</si>
  <si>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9.2.2</t>
  </si>
  <si>
    <t>2.11.2 b) Management strategies and actions shall be developed in consultation with statutory bodies, interested parties and experts. 
Verifiers: 
• Management planning documentation
• Discussion with the owner/manager
• Specialist surveys.</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</si>
  <si>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</si>
  <si>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</si>
  <si>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</si>
  <si>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</si>
  <si>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</si>
  <si>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</si>
  <si>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</si>
  <si>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</si>
  <si>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</si>
  <si>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</si>
  <si>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</si>
  <si>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</si>
  <si>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</si>
  <si>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</si>
  <si>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</si>
  <si>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</si>
  <si>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</si>
  <si>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</si>
  <si>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</si>
  <si>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</si>
  <si>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</si>
  <si>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</si>
  <si>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</si>
  <si>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</si>
  <si>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10.5.5</t>
  </si>
  <si>
    <t xml:space="preserve">2.13.3 b) Christmas trees shall be grown using traditional, non-intensive techniques. </t>
  </si>
  <si>
    <t>Implementation, amendment and revision of the plan</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</si>
  <si>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</si>
  <si>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</si>
  <si>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</si>
  <si>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</si>
  <si>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</si>
  <si>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</si>
  <si>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</si>
  <si>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</si>
  <si>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</si>
  <si>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t>
  </si>
  <si>
    <r>
      <t xml:space="preserve"> 8.1.3 </t>
    </r>
    <r>
      <rPr>
        <sz val="10"/>
        <rFont val="Cambria"/>
        <family val="1"/>
      </rPr>
      <t xml:space="preserve">(implementation of policies and objectives and achievement of verifiable targets, and implementation of woodland operations) and  </t>
    </r>
    <r>
      <rPr>
        <b/>
        <sz val="10"/>
        <rFont val="Cambria"/>
        <family val="1"/>
      </rPr>
      <t>8.2.1</t>
    </r>
    <r>
      <rPr>
        <sz val="10"/>
        <rFont val="Cambria"/>
        <family val="1"/>
      </rPr>
      <t xml:space="preserve"> (social impacts, environmental impacts, and changes in environmental condition)</t>
    </r>
  </si>
  <si>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</si>
  <si>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</si>
  <si>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</si>
  <si>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
  </si>
  <si>
    <r>
      <t xml:space="preserve">8.3.1 </t>
    </r>
    <r>
      <rPr>
        <sz val="10"/>
        <rFont val="Cambria"/>
        <family val="1"/>
      </rPr>
      <t xml:space="preserve">(general monitoring) and </t>
    </r>
    <r>
      <rPr>
        <b/>
        <sz val="10"/>
        <rFont val="Cambria"/>
        <family val="1"/>
      </rPr>
      <t>9.4.3</t>
    </r>
    <r>
      <rPr>
        <sz val="10"/>
        <rFont val="Cambria"/>
        <family val="1"/>
      </rPr>
      <t xml:space="preserve"> (HCV monitoring)</t>
    </r>
  </si>
  <si>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</si>
  <si>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t>
  </si>
  <si>
    <t xml:space="preserve">
8.4.1</t>
  </si>
  <si>
    <t>2.15.3 Monitoring findings, or summaries thereof, shall be made publicly available upon request.
Verfiers: 
• Written or verbal evidence of responses to requests.</t>
  </si>
  <si>
    <t>Woodland operations</t>
  </si>
  <si>
    <t>General</t>
  </si>
  <si>
    <t>3.1.1</t>
  </si>
  <si>
    <t>10.10.1</t>
  </si>
  <si>
    <t>3.1.1 Woodland operations shall conform to forestry best practice guidance. 
Verifiers: 
• Field observation
• Discussion with the owner/manager and workers
• Monitoring and internal audit records.</t>
  </si>
  <si>
    <t>3.1.2</t>
  </si>
  <si>
    <r>
      <t>6.7.1</t>
    </r>
    <r>
      <rPr>
        <sz val="10"/>
        <rFont val="Cambria"/>
        <family val="1"/>
      </rPr>
      <t xml:space="preserve"> (protect water courses, water bodies and riparian zones) and</t>
    </r>
    <r>
      <rPr>
        <b/>
        <sz val="10"/>
        <rFont val="Cambria"/>
        <family val="1"/>
      </rPr>
      <t xml:space="preserve"> 10.10.2</t>
    </r>
    <r>
      <rPr>
        <sz val="10"/>
        <rFont val="Cambria"/>
        <family val="1"/>
      </rPr>
      <t xml:space="preserve"> (manage infrastructural development, transport activities and silviculture so that water resources and soils are protected)</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</si>
  <si>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</si>
  <si>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</si>
  <si>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</si>
  <si>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</si>
  <si>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</si>
  <si>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</si>
  <si>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</si>
  <si>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</si>
  <si>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t>
  </si>
  <si>
    <t>10.11.1</t>
  </si>
  <si>
    <t>3.2.1 a) Timber and non-timber woodland products (NTWPs) shall be harvested efficiently and with minimum loss or damage to environmental values. 
Verifiers: • Field observation
• Discussion with the owner/manager.</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</si>
  <si>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</si>
  <si>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</si>
  <si>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</si>
  <si>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t>
  </si>
  <si>
    <r>
      <t xml:space="preserve">8.5.1; </t>
    </r>
    <r>
      <rPr>
        <sz val="10"/>
        <rFont val="Cambria"/>
        <family val="1"/>
      </rPr>
      <t xml:space="preserve">see also </t>
    </r>
    <r>
      <rPr>
        <b/>
        <sz val="10"/>
        <rFont val="Cambria"/>
        <family val="1"/>
      </rPr>
      <t xml:space="preserve">
8.5.2 </t>
    </r>
    <r>
      <rPr>
        <sz val="10"/>
        <rFont val="Cambria"/>
        <family val="1"/>
      </rPr>
      <t>and</t>
    </r>
    <r>
      <rPr>
        <b/>
        <sz val="10"/>
        <rFont val="Cambria"/>
        <family val="1"/>
      </rPr>
      <t xml:space="preserve"> 
8.5.3</t>
    </r>
  </si>
  <si>
    <t>3.2.2 Harvesting and sales documentation shall enable all timber and non-timber woodland products (NTWPs) that are to be supplied as certified to be traced back to the woodland of origin.
Verifiers: 
• Harvesting output records
• Contract documents
• Sales documentation.</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</si>
  <si>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</si>
  <si>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</si>
  <si>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</si>
  <si>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3.2.4</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</si>
  <si>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</si>
  <si>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</si>
  <si>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</si>
  <si>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</si>
  <si>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</si>
  <si>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</si>
  <si>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3.3.2</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</si>
  <si>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</si>
  <si>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</si>
  <si>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</si>
  <si>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3.4.1 a)</t>
  </si>
  <si>
    <r>
      <t xml:space="preserve">10.6.1 </t>
    </r>
    <r>
      <rPr>
        <sz val="10"/>
        <rFont val="Cambria"/>
        <family val="1"/>
      </rPr>
      <t xml:space="preserve">(fertilisers) and </t>
    </r>
    <r>
      <rPr>
        <b/>
        <sz val="10"/>
        <rFont val="Cambria"/>
        <family val="1"/>
      </rPr>
      <t xml:space="preserve">
10.7.1 </t>
    </r>
    <r>
      <rPr>
        <sz val="10"/>
        <rFont val="Cambria"/>
        <family val="1"/>
      </rPr>
      <t>(pesticides)</t>
    </r>
  </si>
  <si>
    <t xml:space="preserve">3.4.1 a) The use of pesticides and fertilisers shall be avoided where practicable. 
Verifiers: 
• Discussion with the owner/manager
• Pesticide policy or position statement.
</t>
  </si>
  <si>
    <t>3.4.1 b)</t>
  </si>
  <si>
    <r>
      <t>10.6.2</t>
    </r>
    <r>
      <rPr>
        <sz val="10"/>
        <rFont val="Cambria"/>
        <family val="1"/>
      </rPr>
      <t xml:space="preserve"> (fertilisers), 
</t>
    </r>
    <r>
      <rPr>
        <b/>
        <sz val="10"/>
        <rFont val="Cambria"/>
        <family val="1"/>
      </rPr>
      <t>10.7.2</t>
    </r>
    <r>
      <rPr>
        <sz val="10"/>
        <rFont val="Cambria"/>
        <family val="1"/>
      </rPr>
      <t xml:space="preserve"> (pesticides) and 
</t>
    </r>
    <r>
      <rPr>
        <b/>
        <sz val="10"/>
        <rFont val="Cambria"/>
        <family val="1"/>
      </rPr>
      <t>10.8.1</t>
    </r>
    <r>
      <rPr>
        <sz val="10"/>
        <rFont val="Cambria"/>
        <family val="1"/>
      </rPr>
      <t xml:space="preserve"> (biological control agents)]</t>
    </r>
  </si>
  <si>
    <t>3.4.1 b) The use of pesticides, biological control agents and fertilisers shall be minimised. 
Verifiers: 
• Discussion with the owner/manager
• Pesticide policy or position statement.</t>
  </si>
  <si>
    <t>3.4.1 c)</t>
  </si>
  <si>
    <r>
      <rPr>
        <b/>
        <sz val="10"/>
        <rFont val="Cambria"/>
        <family val="1"/>
      </rPr>
      <t>10.7.3</t>
    </r>
    <r>
      <rPr>
        <sz val="10"/>
        <rFont val="Cambria"/>
        <family val="1"/>
      </rPr>
      <t xml:space="preserve"> (pesticides) and 
</t>
    </r>
    <r>
      <rPr>
        <b/>
        <sz val="10"/>
        <rFont val="Cambria"/>
        <family val="1"/>
      </rPr>
      <t>10.8.2</t>
    </r>
    <r>
      <rPr>
        <sz val="10"/>
        <rFont val="Cambria"/>
        <family val="1"/>
      </rPr>
      <t xml:space="preserve"> (biological control agents)</t>
    </r>
  </si>
  <si>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</si>
  <si>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</si>
  <si>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r>
      <rPr>
        <b/>
        <sz val="10"/>
        <rFont val="Cambria"/>
        <family val="1"/>
      </rPr>
      <t>10.7.4</t>
    </r>
    <r>
      <rPr>
        <sz val="10"/>
        <rFont val="Cambria"/>
        <family val="1"/>
      </rPr>
      <t xml:space="preserve"> (pesticides) and 
</t>
    </r>
    <r>
      <rPr>
        <b/>
        <sz val="10"/>
        <rFont val="Cambria"/>
        <family val="1"/>
      </rPr>
      <t>10.8.3</t>
    </r>
    <r>
      <rPr>
        <sz val="10"/>
        <rFont val="Cambria"/>
        <family val="1"/>
      </rPr>
      <t xml:space="preserve"> (biological control agents)</t>
    </r>
  </si>
  <si>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</si>
  <si>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</si>
  <si>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</si>
  <si>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</si>
  <si>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3.4.2 c)</t>
  </si>
  <si>
    <r>
      <rPr>
        <b/>
        <sz val="10"/>
        <rFont val="Cambria"/>
        <family val="1"/>
      </rPr>
      <t>10.7.6</t>
    </r>
    <r>
      <rPr>
        <sz val="10"/>
        <rFont val="Cambria"/>
        <family val="1"/>
      </rPr>
      <t xml:space="preserve"> (pesticides) and 
</t>
    </r>
    <r>
      <rPr>
        <b/>
        <sz val="10"/>
        <rFont val="Cambria"/>
        <family val="1"/>
      </rPr>
      <t>10.8.4</t>
    </r>
    <r>
      <rPr>
        <sz val="10"/>
        <rFont val="Cambria"/>
        <family val="1"/>
      </rPr>
      <t xml:space="preserve"> (biological control agents)] </t>
    </r>
  </si>
  <si>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</si>
  <si>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3.4.2 d)</t>
  </si>
  <si>
    <r>
      <t xml:space="preserve">10.7.7 </t>
    </r>
    <r>
      <rPr>
        <sz val="10"/>
        <rFont val="Cambria"/>
        <family val="1"/>
      </rPr>
      <t>(pesticides) and</t>
    </r>
    <r>
      <rPr>
        <b/>
        <sz val="10"/>
        <rFont val="Cambria"/>
        <family val="1"/>
      </rPr>
      <t xml:space="preserve"> 
10.8.5</t>
    </r>
    <r>
      <rPr>
        <sz val="10"/>
        <rFont val="Cambria"/>
        <family val="1"/>
      </rPr>
      <t xml:space="preserve"> (biological control agents)</t>
    </r>
  </si>
  <si>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</si>
  <si>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3.4.3</t>
  </si>
  <si>
    <r>
      <t xml:space="preserve">10.7.8 </t>
    </r>
    <r>
      <rPr>
        <sz val="10"/>
        <rFont val="Cambria"/>
        <family val="1"/>
      </rPr>
      <t xml:space="preserve">(pesticides) and 
</t>
    </r>
    <r>
      <rPr>
        <b/>
        <sz val="10"/>
        <rFont val="Cambria"/>
        <family val="1"/>
      </rPr>
      <t>10.8.6</t>
    </r>
    <r>
      <rPr>
        <sz val="10"/>
        <rFont val="Cambria"/>
        <family val="1"/>
      </rPr>
      <t xml:space="preserve"> (biological control agents)</t>
    </r>
  </si>
  <si>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</si>
  <si>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3.4.4 a)</t>
  </si>
  <si>
    <r>
      <t>10.7.9</t>
    </r>
    <r>
      <rPr>
        <sz val="10"/>
        <rFont val="Cambria"/>
        <family val="1"/>
      </rPr>
      <t xml:space="preserve"> (pesticides) and 
</t>
    </r>
    <r>
      <rPr>
        <b/>
        <sz val="10"/>
        <rFont val="Cambria"/>
        <family val="1"/>
      </rPr>
      <t xml:space="preserve">10.8.7 </t>
    </r>
    <r>
      <rPr>
        <sz val="10"/>
        <rFont val="Cambria"/>
        <family val="1"/>
      </rPr>
      <t>(biological control agents)</t>
    </r>
  </si>
  <si>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</si>
  <si>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</si>
  <si>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</si>
  <si>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</si>
  <si>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</si>
  <si>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</si>
  <si>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</si>
  <si>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</si>
  <si>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</si>
  <si>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</si>
  <si>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</si>
  <si>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</si>
  <si>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</si>
  <si>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</si>
  <si>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</si>
  <si>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</si>
  <si>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</si>
  <si>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</si>
  <si>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</si>
  <si>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</si>
  <si>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</si>
  <si>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10.9.5</t>
  </si>
  <si>
    <t xml:space="preserve">3.5.1 Where appropriate, wildlife management and control shall be used in preference to fencing.
Verifiers: 
• Discussion with the owner/manager. 
</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</si>
  <si>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</si>
  <si>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</si>
  <si>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</si>
  <si>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</si>
  <si>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</si>
  <si>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</si>
  <si>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</si>
  <si>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3.6.2</t>
  </si>
  <si>
    <t>10.12.2</t>
  </si>
  <si>
    <t xml:space="preserve">3.6.2 The owner/manager shall prepare and implement a prioritised plan to manage and progressively remove redundant materials.
Verfiers: 
• Field observation
• Removal plan
• Budget.
</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</si>
  <si>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</si>
  <si>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</si>
  <si>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</si>
  <si>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3.7.2</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</si>
  <si>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</si>
  <si>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</si>
  <si>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Natural, historical and cultural environment</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</si>
  <si>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</si>
  <si>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</si>
  <si>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</si>
  <si>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</si>
  <si>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</si>
  <si>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</si>
  <si>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</si>
  <si>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</si>
  <si>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</si>
  <si>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</si>
  <si>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</si>
  <si>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</si>
  <si>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</si>
  <si>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</si>
  <si>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</si>
  <si>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</si>
  <si>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</si>
  <si>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</si>
  <si>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</si>
  <si>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</si>
  <si>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</si>
  <si>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</si>
  <si>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</si>
  <si>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</si>
  <si>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4.3.1 a)</t>
  </si>
  <si>
    <r>
      <t>9.1.4</t>
    </r>
    <r>
      <rPr>
        <sz val="10"/>
        <rFont val="Cambria"/>
        <family val="1"/>
      </rPr>
      <t xml:space="preserve"> (assess and record presence and status of HCVs) and</t>
    </r>
    <r>
      <rPr>
        <b/>
        <sz val="10"/>
        <rFont val="Cambria"/>
        <family val="1"/>
      </rPr>
      <t xml:space="preserve"> 
9.3.5 </t>
    </r>
    <r>
      <rPr>
        <sz val="10"/>
        <rFont val="Cambria"/>
        <family val="1"/>
      </rPr>
      <t>(implement strategies and actions)</t>
    </r>
  </si>
  <si>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</si>
  <si>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4.3.1 b)</t>
  </si>
  <si>
    <r>
      <t xml:space="preserve">9.1.5 </t>
    </r>
    <r>
      <rPr>
        <sz val="10"/>
        <rFont val="Cambria"/>
        <family val="1"/>
      </rPr>
      <t>(identify and evaluate remnant features/threats and prioritise actions) and</t>
    </r>
    <r>
      <rPr>
        <b/>
        <sz val="10"/>
        <rFont val="Cambria"/>
        <family val="1"/>
      </rPr>
      <t xml:space="preserve"> 
9.3.6</t>
    </r>
    <r>
      <rPr>
        <sz val="10"/>
        <rFont val="Cambria"/>
        <family val="1"/>
      </rPr>
      <t xml:space="preserve"> (implement actions)</t>
    </r>
  </si>
  <si>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</si>
  <si>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</si>
  <si>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</si>
  <si>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</si>
  <si>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</si>
  <si>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</si>
  <si>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</si>
  <si>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</si>
  <si>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4.4.1 c)</t>
  </si>
  <si>
    <t>6.5.5</t>
  </si>
  <si>
    <t xml:space="preserve">4.4.1 c) Adverse ecological impacts shall be identified and inform management.
Verifiers: 
• Field observation
• Discussion with the owner/manager
• Management planning documentation
• Historical maps
• Monitoring records.
</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</si>
  <si>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</si>
  <si>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</si>
  <si>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</si>
  <si>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</si>
  <si>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</si>
  <si>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</si>
  <si>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</si>
  <si>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</si>
  <si>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</si>
  <si>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</si>
  <si>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</si>
  <si>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</si>
  <si>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</si>
  <si>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</si>
  <si>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</si>
  <si>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</si>
  <si>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</si>
  <si>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</si>
  <si>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</si>
  <si>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</si>
  <si>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</si>
  <si>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</si>
  <si>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</si>
  <si>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</si>
  <si>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</si>
  <si>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</si>
  <si>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</si>
  <si>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</si>
  <si>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</si>
  <si>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</si>
  <si>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</si>
  <si>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</si>
  <si>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</si>
  <si>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</si>
  <si>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</si>
  <si>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</si>
  <si>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</si>
  <si>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</si>
  <si>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</si>
  <si>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</si>
  <si>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</si>
  <si>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r>
      <t xml:space="preserve">4.7.1 </t>
    </r>
    <r>
      <rPr>
        <sz val="10"/>
        <rFont val="Cambria"/>
        <family val="1"/>
      </rPr>
      <t>(identify sites and features through engagement with local people),</t>
    </r>
    <r>
      <rPr>
        <b/>
        <sz val="10"/>
        <rFont val="Cambria"/>
        <family val="1"/>
      </rPr>
      <t xml:space="preserve"> 
9.1.7 </t>
    </r>
    <r>
      <rPr>
        <sz val="10"/>
        <rFont val="Cambria"/>
        <family val="1"/>
      </rPr>
      <t>(identify sites and features, and assess their condition),</t>
    </r>
    <r>
      <rPr>
        <b/>
        <sz val="10"/>
        <rFont val="Cambria"/>
        <family val="1"/>
      </rPr>
      <t xml:space="preserve"> 
9.2.3</t>
    </r>
    <r>
      <rPr>
        <sz val="10"/>
        <rFont val="Cambria"/>
        <family val="1"/>
      </rPr>
      <t xml:space="preserve"> (devise measures) and</t>
    </r>
    <r>
      <rPr>
        <b/>
        <sz val="10"/>
        <rFont val="Cambria"/>
        <family val="1"/>
      </rPr>
      <t xml:space="preserve"> 
9.3.8 </t>
    </r>
    <r>
      <rPr>
        <sz val="10"/>
        <rFont val="Cambria"/>
        <family val="1"/>
      </rPr>
      <t>(implement measures)</t>
    </r>
  </si>
  <si>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</si>
  <si>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</si>
  <si>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</si>
  <si>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</si>
  <si>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</si>
  <si>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People, communities and workers</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</si>
  <si>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</si>
  <si>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</si>
  <si>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</si>
  <si>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</si>
  <si>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</si>
  <si>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</si>
  <si>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</si>
  <si>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</si>
  <si>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</si>
  <si>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</si>
  <si>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</si>
  <si>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</si>
  <si>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</si>
  <si>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</si>
  <si>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</si>
  <si>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</si>
  <si>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</si>
  <si>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</si>
  <si>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r>
      <t>4.3.1</t>
    </r>
    <r>
      <rPr>
        <sz val="10"/>
        <rFont val="Cambria"/>
        <family val="1"/>
      </rPr>
      <t xml:space="preserve"> (providing local people with equitable opportunities for employment and to supply goods and services), 5.1.2 (making the best use of the woodland’s potential products and services consistent with other objectives) and 
</t>
    </r>
    <r>
      <rPr>
        <b/>
        <sz val="10"/>
        <rFont val="Cambria"/>
        <family val="1"/>
      </rPr>
      <t>5.4.1</t>
    </r>
    <r>
      <rPr>
        <sz val="10"/>
        <rFont val="Cambria"/>
        <family val="1"/>
      </rPr>
      <t xml:space="preserve"> (providing local people with equitable opportunities to supply goods and services)</t>
    </r>
  </si>
  <si>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</si>
  <si>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</si>
  <si>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</si>
  <si>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</si>
  <si>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</si>
  <si>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</si>
  <si>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</si>
  <si>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</si>
  <si>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5.4.2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</si>
  <si>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</si>
  <si>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</si>
  <si>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</si>
  <si>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</si>
  <si>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</si>
  <si>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</si>
  <si>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</si>
  <si>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</si>
  <si>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r>
      <t>2.1.1</t>
    </r>
    <r>
      <rPr>
        <sz val="10"/>
        <rFont val="Cambria"/>
        <family val="1"/>
      </rPr>
      <t xml:space="preserve"> (workers’ rights legislation) and 
</t>
    </r>
    <r>
      <rPr>
        <b/>
        <sz val="10"/>
        <rFont val="Cambria"/>
        <family val="1"/>
      </rPr>
      <t xml:space="preserve">2.2.1 </t>
    </r>
    <r>
      <rPr>
        <sz val="10"/>
        <rFont val="Cambria"/>
        <family val="1"/>
      </rPr>
      <t>(equality legislation)</t>
    </r>
  </si>
  <si>
    <t>5.6.1 a) There shall be compliance with workers’ rights legislation, including equality legislation. 
Verifiers: 
• Discussion with workers
• Documented policies.</t>
  </si>
  <si>
    <t>5.6.1 b)</t>
  </si>
  <si>
    <t>5.6.1 b) Workers shall not be deterred from joining a trade union or employee association.
Verifiers: 
• Discussion with workers
• Documented policies.</t>
  </si>
  <si>
    <t>5.6.1 c)</t>
  </si>
  <si>
    <r>
      <t xml:space="preserve">2.1.3 </t>
    </r>
    <r>
      <rPr>
        <sz val="10"/>
        <rFont val="Cambria"/>
        <family val="1"/>
      </rPr>
      <t xml:space="preserve">(collective bargaining) and 
</t>
    </r>
    <r>
      <rPr>
        <b/>
        <sz val="10"/>
        <rFont val="Cambria"/>
        <family val="1"/>
      </rPr>
      <t xml:space="preserve">2.6.1 </t>
    </r>
    <r>
      <rPr>
        <sz val="10"/>
        <rFont val="Cambria"/>
        <family val="1"/>
      </rPr>
      <t>(grievance procedures)</t>
    </r>
  </si>
  <si>
    <t>5.6.1 c) Direct employees shall be permitted to negotiate terms and conditions, including grievance procedures, collectively should they so wish. 
Verifiers: 
• Discussion with workers
• Documented policies.</t>
  </si>
  <si>
    <t>5.6.1 d)</t>
  </si>
  <si>
    <t>2.6.2</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</si>
  <si>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</si>
  <si>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</si>
  <si>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</si>
  <si>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t>Insurance</t>
  </si>
  <si>
    <t>5.7.1</t>
  </si>
  <si>
    <t>2.6.3</t>
  </si>
  <si>
    <t>5.7.1 The owner/manager and workers shall be covered by adequate public liability and employer’s liability insurance.
Verifiers: 
• Insurance documents
• Self-insurance with a policy statement.</t>
  </si>
  <si>
    <t xml:space="preserve">There was no evidence of no compliance noted during the audit. The harvesting operations described were covered by appropriate felling licences and documentary evidence was presented to demonstrate that a recent road construction had been undertaken within the terms of applicable Environmental Impact Assessment regulations. </t>
  </si>
  <si>
    <t>Inspected email from solicitor's Anderson Strathern, Edinburgh who hold title deeds confirming ownership.</t>
  </si>
  <si>
    <t xml:space="preserve">Inspected IACS registration maps online </t>
  </si>
  <si>
    <t xml:space="preserve">Inspected IACS registration maps online. </t>
  </si>
  <si>
    <t>Inspected Companies House listing (https://find-and-update.company-information.service.gov.uk/company/04820667/filing-history) for Czernin-Kinsky Scottish Company with last full accounts made up to 31/12/18.</t>
  </si>
  <si>
    <t xml:space="preserve">The forest manager stated that there were no such issues within the certified area. No issues were identified through the stakeholder consultation process or the document review. </t>
  </si>
  <si>
    <t>Inspected copy of declaration of commitment (August 2016) signed by CKSCL's three directors.</t>
  </si>
  <si>
    <t>Forest manager intimated that the copy of declaration of commitment (August 2016) signed by CKSCL's three directors would be made publically available if requested.</t>
  </si>
  <si>
    <t xml:space="preserve">All taxes paid, operations legally compliant. No evidence of corruption through document review or stakeholder consultation process. </t>
  </si>
  <si>
    <t>CKSCL ownership 4285ha is not considered a large enterprise and therefore indicator not applicable.</t>
  </si>
  <si>
    <t xml:space="preserve">The CKSCL estate sits within the Phytopthera management area. The forest manager described a clear understanding of how tis impacts the harvesting and movement of Larch spp. All felling is covered by a Long Term Forest Plan. </t>
  </si>
  <si>
    <t xml:space="preserve">The forest managers stated that there are no illegal or unauthorised activities within the certified area. None were identified through the stakeholder consultation process. </t>
  </si>
  <si>
    <t xml:space="preserve">The forest managers stated that there are no GMOs used within the certified area. None were identified through the stakeholder consultation process. </t>
  </si>
  <si>
    <t>Staff were clear of their roles and responsibilities in relation to the delivery of the objectives. They understood and supported the company's stated policy and objectives</t>
  </si>
  <si>
    <t xml:space="preserve">The current LTFP was written within the Forestry Commission Scotland Forest Plan Template and takes account of the long term social, environmental and economic impacts of the forestry operations and management. </t>
  </si>
  <si>
    <t xml:space="preserve">Compliant policy and objectives are written in the current 2017-2026 Long Term Forest Plan (LTFP) 2021 update. </t>
  </si>
  <si>
    <t xml:space="preserve">The Forest manager described a forest management system that relied entirely on timber income with no reliance on outside grant aid. The company was running effectively to such a degree that it was able to employ an in house harvesting and forwarding resource. </t>
  </si>
  <si>
    <t xml:space="preserve">Found at section A.5 of the current LTFP. </t>
  </si>
  <si>
    <t>Relevant components are described throughout the current LTFP documentation</t>
  </si>
  <si>
    <t>The management approach in relation to archaeology and landscape are described in section B.1 of the current LTFP.</t>
  </si>
  <si>
    <t xml:space="preserve">Section C of the current LTFP justifies the management proposals. </t>
  </si>
  <si>
    <t>Tables 4,5 and 6 and Maps 4 and 5 within the current LTFP provide detailed information about the felling and restocking proposals over the next 20 years</t>
  </si>
  <si>
    <t xml:space="preserve">The site manager stated that none were harvested. No harvesting of NTFPs was seen during the site visit nor was it identified through the stakeholder consultation process. </t>
  </si>
  <si>
    <t>A rationale for operational techniques is given throughout section C of the current LTFP.</t>
  </si>
  <si>
    <t>Tables 4,5 and 6 and Maps 4 and 5 of the current LTFP provide detailed information about the felling and restocking proposals over the next 20 years</t>
  </si>
  <si>
    <t xml:space="preserve">Appropriate maps form part of the current LTFP document. This is supported by a GIS system. </t>
  </si>
  <si>
    <t xml:space="preserve">The forest manager stated that he would be happy to share the management planning documentation with anyone who requested it. </t>
  </si>
  <si>
    <t>The current LTFP was published in 2017 and was reviewed and updated in 2021.</t>
  </si>
  <si>
    <t xml:space="preserve">The current LTFP was subject to a full scoping exercise with letter being distributed to local houses and neighbouring properties. This also happens prior to high impact operations on a more localised level. This was discussed with the forest manager during the audit and was seen in the plan scoping report. </t>
  </si>
  <si>
    <t>The current LTFP was subject to a full Forestry Commission Scotland scoping exercise with letters being distributed to local houses and neighbouring properties.</t>
  </si>
  <si>
    <t>The current LTFP was subject to a full scoping exercise with letter being distributed to local houses and neighbouring properties. This also happens prior to high impact operations on a more localised level. This was discussed with the forest manager during the audit and was seen in the plan scoping report. Local raptor groups are allowed survey the woodlands.</t>
  </si>
  <si>
    <t xml:space="preserve">The forest manager stated that no such requests have been made. None were identified through the stakeholder consultation process. </t>
  </si>
  <si>
    <t xml:space="preserve">No issues were noted through examination of the management plan scoping documentation and none was reported through the stakeholder consultation process. </t>
  </si>
  <si>
    <t xml:space="preserve">Other forestry companies operating locally are included in the CKSCL stakeholder list. </t>
  </si>
  <si>
    <t xml:space="preserve">The forest manager sits on a well attended local deer management group which hold quarterly meetings. </t>
  </si>
  <si>
    <t xml:space="preserve">The site manager stated that none were harvested. No harvesting of priority species was seen during the site visit nor was it identified through the stakeholder consultation process. </t>
  </si>
  <si>
    <t xml:space="preserve">The current LTFP covers 4285 ha over multiple sites. The forest manager sits on the local deer management group. Felling coupes are never in excess of 20ha. </t>
  </si>
  <si>
    <t xml:space="preserve">Discussions with the forest manager showed good understanding and consideration for the threats and challenges facing the certified areas. This included, drought, flood, climate change, pests and diseases. Many of these potential threats are identified in the current LTFP. </t>
  </si>
  <si>
    <t xml:space="preserve">New planting and restructuring follows UKFS guidance to ensure minimum thresholds of native and secondary species. This ensures a degree of diversity in the developing woodland structure. Sitka spruce continues to form the main commercial element.  The forest manager understands the vulnerability that this creates for the certified area but economic conditions dictate that this approach continues for the time being. </t>
  </si>
  <si>
    <t xml:space="preserve">The actions identified in the current LTFP achieve this requirement. Opportunities for LISS are restricted as this is an upland site over peat soils which makes it particularly susceptible to wind throw. However the forest manager is attempting thinning and is looking to ensure timely thins in establishing stands to increase the opportunities for CCF and LISS. </t>
  </si>
  <si>
    <t xml:space="preserve">New planting, restocking, and restructuring follows UKFS guidance to ensure minimum thresholds of native and secondary species. This ensures a degree of diversity in the developing woodland structure. Sitka spruce continues to form the main commercial element.  The forest manager understands the vulnerability that this creates for the certified area but economic conditions dictate that this approach continues for the time being. </t>
  </si>
  <si>
    <t>Sitka spruce primary species to achieve commercial objectives and meet site conditions.  Restocking following P. Ramorum infected larch removal will, where conditions are suitable, provide an opportunity for an increase in minor conifer species such as Norway spruce and Douglas fir.</t>
  </si>
  <si>
    <t>Non-native conifer species with Sitka spruce the primary species are planted to achieve commercial objectives and meet site conditions in line with UK forestry.  There is no evidence of any resulting invasive impacts.</t>
  </si>
  <si>
    <t>No non-native introductions</t>
  </si>
  <si>
    <t xml:space="preserve">All SNW is managed as NR. All felling in SNW is designed to remove non native tree species. </t>
  </si>
  <si>
    <t xml:space="preserve">This threshold is met through areas of NR (broadleaved woodlands), LTR (windblow and over mature conifer) and open ground management.  The figures are stated in Table 1 of the current LTFP. </t>
  </si>
  <si>
    <t xml:space="preserve">Deer management plans were seen for all sites within the certified area. Cull targets are not set and management intensity is directly related to browsing damage, assessed annually. </t>
  </si>
  <si>
    <t xml:space="preserve">Overarching and site specific emergency response plans were seen on site during operations, in contract paperwork, and in the management planning documentation.  </t>
  </si>
  <si>
    <t xml:space="preserve">The forest manager stated that no such conversion had taken place. None was seen during the site visit, nor was it identified though the stakeholder consultation process. </t>
  </si>
  <si>
    <t xml:space="preserve">The forest manager stated that no Christmas tree production had taken place. None was seen during the site visit, nor was it identified though the stakeholder consultation process. </t>
  </si>
  <si>
    <t xml:space="preserve">The plan is currently in phase 1. All works seen to be recently completed or planned for imminent felling were part of the phase 1 felling programme. </t>
  </si>
  <si>
    <t xml:space="preserve">Monitoring included: operational, deer impact and management, establishment success, timber volumes, forestry inventory, invasive species, pests and diseases, and sensitive sites and species. Monitoring results were kept in a range of formats appropriate to their use and purpose, this include site diaries, deer browsing reports, spreadsheets of timber volume and inventory records. </t>
  </si>
  <si>
    <t>Monitoring records were used to continually inform operational activities.</t>
  </si>
  <si>
    <t xml:space="preserve">The forest manager stated that he had no objection to publicly sharing summaries of the monitoring reports. </t>
  </si>
  <si>
    <t>No burning of lop &amp; top.</t>
  </si>
  <si>
    <t>Road infrastructure across the forests is largely in place and only requires maintenance, however where a section of new roading is required, the correct permissions are sought (usually prior notification from regional council).</t>
  </si>
  <si>
    <t>Pesticide application is in line with CKSCL's Integrated Pest Management Policy 2016. The company adopts a general policy of planting larger trees (50-70cm) which are more resilient to weevil attack in an effort to reduce chemical use. 2020 planting of nursery pre-treated trees in restocks.  Records of chemical usage inspected.  No fertiliser use.</t>
  </si>
  <si>
    <t>Pesticide application continues to be in line with CKSCL's Integrated Pest Management Policy 2016 including the planting of larger trees and the use of nursery pre-treated trees in restocks.  Records of chemical usage inspected.  No fertiliser or Bio-control use.</t>
  </si>
  <si>
    <t>The forest manager stated that contractors would stop operations should anything unusual be seen during works. He stated that no such issues had arisen.</t>
  </si>
  <si>
    <t>Annual deer cull averaging 389 (over past 5 years) of Red, Roe and some Fallow deer. All culled using trained and proficient personnel/staff. The cull is informed by damage and effectiveness is monitored through an annual spring damage inventory which aims to focus lease holders efforts on damage sensitive areas through a bonus/penalty system relating to damage levels.</t>
  </si>
  <si>
    <t xml:space="preserve">All harvesting is conducted in line with UKFS and follows areas prescribed in the approved LTFP. Specific site sensitivities are identified using database searches and pre-harvesting site checks and operations are altered where necessary. No issues noted during site inspection. </t>
  </si>
  <si>
    <t xml:space="preserve">Pesticide application is in line with CKSCL's Integrated Pest Management Policy 2016 whose stated policy objectives are compliant. The company adopts a general policy of planting larger trees (50-70cm) which are more resilient to weevil attack in an effort to reduce chemical use. 2020 planting of nursery pre-treated trees in restocks.  Records of chemical usage inspected. </t>
  </si>
  <si>
    <t xml:space="preserve">Pesticide application continues to be in line with CKSCL's Integrated Pest Management Policy 2016 including the planting of larger trees and the use of nursery pre-treated trees in restocks.  Records of chemical usage inspected. The overarching aim of the IPPS is to reduce chemical dependency across the business. </t>
  </si>
  <si>
    <t xml:space="preserve">No biological control agents used. Pesticides are used only following regular site checks by estate staff during the Hylobius season. The presumption in the IPPS is to not treat  where possible but recognises that in some instances non-treatment would result in a failure to attain the management objectives of the business and in some cases not meet grant stipulations for successful establishment. </t>
  </si>
  <si>
    <t xml:space="preserve">All previous chemical usage is recorded on file in the estate office. </t>
  </si>
  <si>
    <t>All pesticide use identified during the audit met this requirement.</t>
  </si>
  <si>
    <t>No such pesticides were used</t>
  </si>
  <si>
    <t>None used</t>
  </si>
  <si>
    <t xml:space="preserve">Over the last 4 years, the estate has implemented a scheme whereby shooting tenants are incentivised to concentrate efforts on vulnerable areas. This has resulted in average herbivore damage levels reducing from 42% in 2016 to 24% in 2019. The aim is to reduce to a level below 15%. The presumption is to manage wildlife over fencing. </t>
  </si>
  <si>
    <t xml:space="preserve">The forest manager stated that redundant materials are removed once their useful life is expired. This is outlined in the company's waste management policy and redundant materials plan seen during the audit. </t>
  </si>
  <si>
    <t xml:space="preserve">No designated sites.  Inspected copy of "Czernin-Kinsky Forest Portfolio UKWAS Overarching Forest Plan 2017-26"  which contains HCV summary information within sections Section A Description of Woods - A.6.9 Biodiversity, Section B Constraints &amp; Opportunities as well as on C &amp; O maps, Section C Management Proposals - C.2.4 LTR/ NR &amp; 2.11 Biodiversity.  Monitoring is mentioned under the A.6.9 Biodiversity, A.6.10 Invasive Species &amp; A.8 Plant Health. Section C Management Proposals - C.2.4 LTR/ NR &amp; 2.11 Biodiversity, as well as individual "Native Woodland Summary &amp; Management Plans" for Corse &amp; Garcrogo native woodland areas and Auchenvey GLADE inspection report (PAWS). </t>
  </si>
  <si>
    <t xml:space="preserve">Forests managed with commercial return and maintenance of biodiversity as the primary objectives. </t>
  </si>
  <si>
    <t xml:space="preserve">Forest Manager is degree qualified (Forestry) and is a member of the ICF. Assistant FM is degree qualified. All staff have relevant technical qualifications for their roles. </t>
  </si>
  <si>
    <t xml:space="preserve">All individual forests are managed as one FMU under an overarching forest plan, administered and updated by the forest manager. </t>
  </si>
  <si>
    <t>Commercial return</t>
  </si>
  <si>
    <t>Appreciation of capital assets</t>
  </si>
  <si>
    <t>Maintenance and improvement of biodiversity</t>
  </si>
  <si>
    <t xml:space="preserve">Sustainable and strategic expansion </t>
  </si>
  <si>
    <t>28 June 2021- 30 June 2021</t>
  </si>
  <si>
    <t>(28/6/21) Opening meeting</t>
  </si>
  <si>
    <t>(28/6/21) Audit: Review of documentation [&amp; Group systems], staff interviews</t>
  </si>
  <si>
    <t>(1/7/21) Document review</t>
  </si>
  <si>
    <t>(1/7/21) Closing meeting</t>
  </si>
  <si>
    <t>(30/6/21) Stakeholder meetings</t>
  </si>
  <si>
    <t>3 days</t>
  </si>
  <si>
    <t>(30/6/21) Site visit Auchenvey, Garcrogo, Braidenoch</t>
  </si>
  <si>
    <t xml:space="preserve">1/7/21 - REMOTE-  Documents sent by e-mail were reviewed and closing meeting was held by zoom </t>
  </si>
  <si>
    <t>13 consultees were contacted</t>
  </si>
  <si>
    <t>0 responses were received</t>
  </si>
  <si>
    <t>Consultation was carried out on 23/04/2021</t>
  </si>
  <si>
    <t>Local Government</t>
  </si>
  <si>
    <t>Neighbour</t>
  </si>
  <si>
    <t>Statutory Body</t>
  </si>
  <si>
    <t>Contractor</t>
  </si>
  <si>
    <t>Stalking tenant</t>
  </si>
  <si>
    <t>Special interest group</t>
  </si>
  <si>
    <t>NGO</t>
  </si>
  <si>
    <t>no</t>
  </si>
  <si>
    <t>RA</t>
  </si>
  <si>
    <t>28/6/21-1/7/21</t>
  </si>
  <si>
    <t>Y</t>
  </si>
  <si>
    <t xml:space="preserve">THE CERTIFICATION ASSESSMENT PROCESS </t>
  </si>
  <si>
    <t xml:space="preserve">This was discussed onsite with the forest manager. CKSCL are approved waste transporters and all waste is disposed of using local recycling/waste processing facilities. </t>
  </si>
  <si>
    <t xml:space="preserve">Section C.2.11 of the LTFP states that 'Standing and fallen deadwood will be retained within harvesting operations in line with UKFS guidelines. Standing deadwood will be limited to stems over 20cm DBH and within safe distances of infrastructure such as roads and footpaths.' This is supported by the CKSCL Deadwood Policy seen during the audit. Deadwood accumulations and retentions were seen on recent harvesting sites at Auchenvey and within SNW at Braidenoch. </t>
  </si>
  <si>
    <t>None undertaken</t>
  </si>
  <si>
    <t>No Issues notes. Sites were seen to be managed in line with the Scottish outdoor access code.</t>
  </si>
  <si>
    <t>No such supplies exist.</t>
  </si>
  <si>
    <t xml:space="preserve">The company is committed to working with local contractors and offering opportunities to local people. All staff live and work locally. in 2019 the company employ a modern apprentice forest worker. Contractors and services are sourced primarily within a 50 mile radius of the estate and the company enjoys a good reputation locally. The majority of timber produced on the estate is processed within a 50 mile radius, further supporting local rural jobs. </t>
  </si>
  <si>
    <t>n/a CKSCL are not considered a large enterprise.</t>
  </si>
  <si>
    <t>Valid EL and PL insurance certification was seen for CKSCL. Compliant insurance certification was presented to cover harvesting contractors operating for a standing sale customer at Auchenvey.</t>
  </si>
  <si>
    <t>UKWAS 4</t>
  </si>
  <si>
    <t xml:space="preserve">No issues noted. Harvesting operations at Auchenvey were making good use of brash to protect soils during extraction. At Garcrogo, brash harvesting was not seen to be having any detrimental effect in soil disturbance and conditions were good. </t>
  </si>
  <si>
    <t>Environmental values are described at sections A.6.9 and B.1 of the current LTFP</t>
  </si>
  <si>
    <t>Identification occurs at sections A.6.9 and appropriate treatments are described at B.1 of the current LTFP and within the additional LEPO and native woodland plans.</t>
  </si>
  <si>
    <t>Compliant management objectives sit under section A.5 of the current LTFP.</t>
  </si>
  <si>
    <t xml:space="preserve">No selective harvesting was seen. Discussion with the forest manager and observations during previous audit site visits indicate that this requirement is understood and met. </t>
  </si>
  <si>
    <t xml:space="preserve">An area of PAWS (LEPO) is being monitored at Auchenvey to see if there are any ancient woodland indicators. No significant findings have been reported. </t>
  </si>
  <si>
    <t xml:space="preserve">The forest manager stated that no such demands had been made, but they would consider requests on a case by case basis. </t>
  </si>
  <si>
    <t xml:space="preserve">Forest operations observed at Auchenvey and Garcrogo were well signed and timber stacks were seen to be in a safe condition. The forest manager was monitoring the impacts of ash dieback on areas of high public access and adjacent to highways but no issues had arisen at the time of audit. </t>
  </si>
  <si>
    <t xml:space="preserve">The forests manager stated that so such issues had occurred, none were identified through the stakeholder consultation process. </t>
  </si>
  <si>
    <t xml:space="preserve">All safety signage, contract management, and qualification requirements were met on harvesting and pesticide application operations at Garcrogo and Auchenvey. Observation of active harvesting and forwarding operations indicated that FISA guidance was being followed, including the provision of welfare facilities for operational staff. Staff interviewed were aware of the legal and best practice guidance relating to the task they were undertaking. </t>
  </si>
  <si>
    <t>Firs aid kits and spill kits were carried by field staff operating forestry machinery at Auchenvey. The site staff held up to date first aid +F qualifications and held copies of site specific emergency plans.</t>
  </si>
  <si>
    <t xml:space="preserve">Contractors operating at Auchenvey had appropriate FMO and chainsaw qualifications and up to date refresher training. At Garcrogo, those undertaking pesticide spraying activities held appropriate certification. Workers were aware of FISA guidance relating to their tasks. Full chemical use records were seen during the audit. </t>
  </si>
  <si>
    <t xml:space="preserve">Contractors operating at Auchenvey had appropriate FMO and chainsaw qualifications and up to date refresher training. At Garcrogo, those undertaking pesticide spraying activities held appropriate certification. </t>
  </si>
  <si>
    <t xml:space="preserve">No issues were identified during the audit. No were apparent through document review or during interview of in house staff or contractors. </t>
  </si>
  <si>
    <t>Good practice guidance was seen to be followed in the use of brash during harvesting at Auchenvey. Woodland Creation at Braidenoch followed good practice guidance in the design of riparian buffer zones, avoiding areas of deep peat, and extending and connecting native woodland areas.</t>
  </si>
  <si>
    <t xml:space="preserve">Plans to monitor the elements identified under 2.15.1 are cited throughout the current LTFP. </t>
  </si>
  <si>
    <t xml:space="preserve">The current LTFP was subject to a full scoping exercise with letter being distributed to local houses and neighbouring properties. This also happens prior to high impact operations on a more localised level. This was discussed with the forest manager during the audit and was seen in the plan scoping report. Neighbours, local contractors, and a local history group are included on the stakeholder list and have been contacted prior to this certification audit. No comments were received. </t>
  </si>
  <si>
    <t xml:space="preserve">Inspection of active and recent harvesting sites showed appropriate use of brash and log crossings to protect soils and water courses. </t>
  </si>
  <si>
    <t xml:space="preserve">Planting plans for Braidenoch identified areas of deep peat to be avoided and buffered and extended existing native woodland areas. Deer fencing at this site was marked to prevent bird strike. </t>
  </si>
  <si>
    <t xml:space="preserve">Planting plans for Braidenoch identified areas of deep peat to be avoided and buffered and extended existing native woodland areas. Deer fencing at this site was marked to prevent bird strike. This woodland creation scheme also has a significant commercial element using Norway spruce and Sitka spruce. </t>
  </si>
  <si>
    <t xml:space="preserve">No issues noted. Restocking at Garcrogo and Auchenvey was seen to be developing as expected. New planting at Braidenoch was establishing well and had been protected from weevil damage following site monitoring findings. </t>
  </si>
  <si>
    <t>Red squirrel management conforms to national guidance across the properties. A raptor group surveys the woodlands annually and reports findings back to the forest manager.</t>
  </si>
  <si>
    <t xml:space="preserve">Felling activities were all covered by the approved forest plan. Pre-commencement paperwork for harvesting at Auchenvey included the assessment and communication of site sensitivities. </t>
  </si>
  <si>
    <t xml:space="preserve">Operational staff at Auchenvey were in position of operational paperwork and were aware of its content without having to refer to it. </t>
  </si>
  <si>
    <t xml:space="preserve">Brash harvesting had been undertaken at Garcrogo. Discussions with the forest manager indicated that soil fertility was considered when planning such operations allowing sufficient fallow time to allow needle drop. No fertiliser use was undertaken nor was any planned. </t>
  </si>
  <si>
    <t xml:space="preserve">No new roads have been installed nor have any upgraders requiring consent been undertaken. </t>
  </si>
  <si>
    <t xml:space="preserve">All pesticide use was seen to conform with legal requirements. Trico application was seen at Auchenvey and trees pre-treated with Acetamiprid were seen at Garcrogo. Risk assessments and emergency procedures were prepared to cover the operations and operatives were appropriately qualified to fulfil their tasks. </t>
  </si>
  <si>
    <t xml:space="preserve">No Issues noted during the audit. The forest manager described a position whereby fences are designed and specified to FC standards and take into account any public right of way (core paths), wildlife constraints (bird strike markers) and archaeological features where present.  </t>
  </si>
  <si>
    <t>No issues were noted during the site visit. Inspection of a forwarder operation at Auchenvey showed it to be compliant with this requirements. The operative had an emergency plan, he has spill kits on his machine, and he took measures to avoid pollution incidents. There was good use of brash across the site and roads and tracks and their associated drainage were in good condition</t>
  </si>
  <si>
    <t>Operations planned and carried out with diffuse pollution prevention in mind. Harvesting operations are carried out with watercourses and drains being avoided where possible and bridged appropriately where crossing is necessary. Ground preparation sites take the opportunity to redesign drainage to modern UKFS standard and disconnect them from watercourses. The forest manager described how a new drainage system design new woodland creation at Braidenoch has received commendation from local SEPA officers. Inspection of a forwarder operation at Auchenvey showed it to be compliant with this requirements. The operative had an emergency plan, he has spill kits on his machine, and he took measures to avoid pollution incidents. There was good use of brash across the site and roads and tracks and their associated drainage were in good condition.</t>
  </si>
  <si>
    <t xml:space="preserve">No such areas exist. Areas of SNW are protected during harvesting operations and are marked for retention in harvesting plans. Restocking proposals seek to extend SNW areas. </t>
  </si>
  <si>
    <t xml:space="preserve">No HCVF or designated forest area exists. Woodland planning follows national scoping procedures which includes consultation with statutory bodies. </t>
  </si>
  <si>
    <t>No HCVF or designated forest area exists. Woodland planning follows national scoping procedures which includes consultation with statutory bodies. New planting at Braidenoch has extended existing SNW and added a Norway Spruce component to increase habitat for red squirrel.</t>
  </si>
  <si>
    <t>No ASNW have been identified and none are apparent on the Ancient Woodland Inventory - There are however some areas of Long Established Woodlands of Plantation Origin (see 4.3)</t>
  </si>
  <si>
    <t xml:space="preserve">Areas of Long Established Woodland of Plantation Origin and areas of SNW have been identified on site plans and are monitored to identify remnant features and propose actions for their enhancement and protection where they occur. Sensitive areas within LEPO and SNW areas are mapped as NR. </t>
  </si>
  <si>
    <t xml:space="preserve">No Such habitats were identified - undesignated open areas of deep peat are not planted. </t>
  </si>
  <si>
    <t xml:space="preserve">The LTFP states that 6.4% of the forest is currently native broadleaved trees and 15.5% is managed for biodiversity. </t>
  </si>
  <si>
    <t xml:space="preserve">No such areas have been identified - none were highlighted through document review nor were they identified though the stakeholder consultation process. </t>
  </si>
  <si>
    <t>Natural Reserves make up 5.1% of the forest and incorporate most areas of mixed broadleaved areas as well as some conifer retentions. These areas are managed by non-intervention unless work needs to be carried out for safety reasons.</t>
  </si>
  <si>
    <t>Long Term Retentions make up 2.5% of total forest area and are generally conifer crops maintained beyond their economic rotation for structural and visual diversity, though may incorporate some MB areas which may require light future management. The LTFP states that some LTRs may be thinned if crop stability allows.</t>
  </si>
  <si>
    <t>Section C.2.10 of the LTFP states that 'The woodlands contain few veteran trees, however large hardwoods will be protected from harvesting operations and where possible enhanced by supplementary planting to expand their area.' This was seen to be implemented in new planting areas adjacent to old woodland coups at Braidenoch.</t>
  </si>
  <si>
    <t xml:space="preserve">Section C.2.11 of the LTFP states that 'Standing and fallen deadwood will be retained within harvesting operations in line with UKFS guidelines. Standing deadwood will be limited to stems over 20cm DBH and within safe distances of infrastructure such as roads and footpaths.' This is supported by the CKSCL Deadwood Policy seen during the audit. Deadwood accumulations and retentions were seen on recent harvesting sites at Auchenvey and within SNW at Braidenoch. Harvesting contractors at Auchenvey were aware of the UKWAS requirement to retain deadwood inline with the CKSCL Deadwood Policy. </t>
  </si>
  <si>
    <t xml:space="preserve">No such activities have taken place, no harvesting in SNW. </t>
  </si>
  <si>
    <t>Employee</t>
  </si>
  <si>
    <t>3 interviews were held in person during audit.</t>
  </si>
  <si>
    <t>Timber harvesting was 24105 tonnes in 2020 this sits below the calculated MSY of 30000 tonnes.</t>
  </si>
  <si>
    <t>Major - continuing over a long time period</t>
  </si>
  <si>
    <t xml:space="preserve">Days spent auditing remained the same but the audit was conducted under hybrid conditions due to the Covid-19 pandemic. Document review and elements of the audit were conducted remotely using e-mail and Zoom. </t>
  </si>
  <si>
    <r>
      <t xml:space="preserve">1) </t>
    </r>
    <r>
      <rPr>
        <sz val="11"/>
        <rFont val="Cambria"/>
        <family val="1"/>
      </rPr>
      <t xml:space="preserve"> Matt Taylor (Audit Team Leader) 10 years lead auditor experience UK and overseas. 20 years forest mangement experience including management planning, woodland creation and native woodland management. </t>
    </r>
  </si>
  <si>
    <t xml:space="preserve">28/6/21 - REMOTE -Documents sent by e-mail were reviewed and the forest manager was interviewed using Zoom. </t>
  </si>
  <si>
    <t xml:space="preserve">30/6/21 - New planting was observed at Braidenoch, brash bailing, conifer establishment, and pesticide use was seen at Garcrogo. Harvesting was seen at Auchenvey. </t>
  </si>
  <si>
    <t>UKWAS 4.0 (2018) - Sustainable Forest Management, PEFC ST 1003</t>
  </si>
  <si>
    <t>PEFC</t>
  </si>
  <si>
    <t>List of High Nature Values</t>
  </si>
  <si>
    <t>Root Cause analysis proposed by client at closing meeting</t>
  </si>
  <si>
    <t>Corrective Action proposed by client at closing meeting</t>
  </si>
  <si>
    <r>
      <t xml:space="preserve">The forest management was evaluated against the National Forest Stewardship Standard (NFSS) for </t>
    </r>
    <r>
      <rPr>
        <i/>
        <sz val="11"/>
        <rFont val="Cambria"/>
        <family val="1"/>
      </rPr>
      <t xml:space="preserve">UK: UKWAS V4 Effective from April 1st 2018 </t>
    </r>
    <r>
      <rPr>
        <sz val="11"/>
        <rFont val="Cambria"/>
        <family val="1"/>
      </rPr>
      <t xml:space="preserve"> Available at https://fsc.org/en/document-center, ISO 14001</t>
    </r>
  </si>
  <si>
    <t>3.8.2</t>
  </si>
  <si>
    <t>Information gathered from external government agencies</t>
  </si>
  <si>
    <t>Observations were recorded systematically using the SA Cert UKWAS checklist and supplementary checklists where applicable.  The completed checklist is attached as Annex 1. Implementation of the UKWAS and group standard is based on conformance with every requirement of the standard.  A summary of results based on the UKWAS P&amp;C is also given in Annex 1. Only minor non-conformances are considered acceptable in order for a certificate to be issued.  Major non-conformances result in the issue of a pre-condition.  Minor non-conformances result in the issue of a condition or observation.  Pre-conditions, conditions and observations are presented in Section 2 of this report.</t>
  </si>
  <si>
    <t>Standard version:</t>
  </si>
  <si>
    <t>In X (country), the PEFC endorsed national standard (name) is used.</t>
  </si>
  <si>
    <t>A</t>
  </si>
  <si>
    <t>SECTION A: PEFC™ TRADEMARK REQUIREMENTS 
PEFC International Standard PEFC ST 2001:2008</t>
  </si>
  <si>
    <t>no score</t>
  </si>
  <si>
    <t>A.1.</t>
  </si>
  <si>
    <t xml:space="preserve">All on-product trademark designs seen during audit meet PEFC Trademark requirements 
</t>
  </si>
  <si>
    <t>A.2.</t>
  </si>
  <si>
    <t xml:space="preserve">All promotional trademark designs seen during audit meet PEFC Trademark requirements.
</t>
  </si>
  <si>
    <t>A.3</t>
  </si>
  <si>
    <t>Does the Certificate Holder have a PEFC trademark license agreement with the National PEFC body and hereinunder a written procedure for use of the PEFC logo?</t>
  </si>
  <si>
    <r>
      <t xml:space="preserve">ANNEX 1 CHECKLIST for : </t>
    </r>
    <r>
      <rPr>
        <b/>
        <sz val="11"/>
        <color indexed="10"/>
        <rFont val="Cambria"/>
        <family val="1"/>
      </rPr>
      <t>(country)</t>
    </r>
  </si>
  <si>
    <r>
      <t>PEFC</t>
    </r>
    <r>
      <rPr>
        <b/>
        <i/>
        <sz val="11"/>
        <color indexed="30"/>
        <rFont val="Cambria"/>
        <family val="1"/>
      </rPr>
      <t xml:space="preserve"> (delete as applicable)</t>
    </r>
  </si>
  <si>
    <t>●</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</si>
  <si>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</si>
  <si>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</si>
  <si>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</si>
  <si>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PEFC Status</t>
  </si>
  <si>
    <t>Product Category</t>
  </si>
  <si>
    <t>Species</t>
  </si>
  <si>
    <t>x% PEFC certified</t>
  </si>
  <si>
    <t>Roundwood</t>
  </si>
  <si>
    <t>Fuelwood</t>
  </si>
  <si>
    <t>Approval</t>
  </si>
  <si>
    <t>Signed:</t>
  </si>
  <si>
    <t>Date:</t>
  </si>
  <si>
    <t>Soil Association Certification Ltd • United Kingdom</t>
  </si>
  <si>
    <t>PEFC Licence Code PEFC / 16-44-917</t>
  </si>
  <si>
    <t>Soil Association  
Certification Decision</t>
  </si>
  <si>
    <t># of sites:</t>
  </si>
  <si>
    <t># of ha:</t>
  </si>
  <si>
    <t>Names of auditors:</t>
  </si>
  <si>
    <t xml:space="preserve">SA Certification staff member recommending certification decision </t>
  </si>
  <si>
    <t># of pre-conditions</t>
  </si>
  <si>
    <t># of MAJOR conditions</t>
  </si>
  <si>
    <t># of Minor conditions</t>
  </si>
  <si>
    <t># of observations</t>
  </si>
  <si>
    <t>Recommendation</t>
  </si>
  <si>
    <t>I have reviewed the report of this assessment (including stakeholder consultation and peer review summary as appropriate) and</t>
  </si>
  <si>
    <t>Email forestry@soilassocation.org ● www.soilassociation.org/forestry</t>
  </si>
  <si>
    <t>Annex D.  PEFC Product Codes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</si>
  <si>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</si>
  <si>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</si>
  <si>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</si>
  <si>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</si>
  <si>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</si>
  <si>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</si>
  <si>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</si>
  <si>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</si>
  <si>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</si>
  <si>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</si>
  <si>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</si>
  <si>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</si>
  <si>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</si>
  <si>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</si>
  <si>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</si>
  <si>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</si>
  <si>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</si>
  <si>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</si>
  <si>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</si>
  <si>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</si>
  <si>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</si>
  <si>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</si>
  <si>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</si>
  <si>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</si>
  <si>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</si>
  <si>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</si>
  <si>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</si>
  <si>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</si>
  <si>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</si>
  <si>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</si>
  <si>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</si>
  <si>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</si>
  <si>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</si>
  <si>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</si>
  <si>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</si>
  <si>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</si>
  <si>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</si>
  <si>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</si>
  <si>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</si>
  <si>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</si>
  <si>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</si>
  <si>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</si>
  <si>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</si>
  <si>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</si>
  <si>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</si>
  <si>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</si>
  <si>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</si>
  <si>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</si>
  <si>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</si>
  <si>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</si>
  <si>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</si>
  <si>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</si>
  <si>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</si>
  <si>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</si>
  <si>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</si>
  <si>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</si>
  <si>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</si>
  <si>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</si>
  <si>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</si>
  <si>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</si>
  <si>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</si>
  <si>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</si>
  <si>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</si>
  <si>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</si>
  <si>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</si>
  <si>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</si>
  <si>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</si>
  <si>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</si>
  <si>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</si>
  <si>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</si>
  <si>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</si>
  <si>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</si>
  <si>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</si>
  <si>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</si>
  <si>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</si>
  <si>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</si>
  <si>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</si>
  <si>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</si>
  <si>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</si>
  <si>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</si>
  <si>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</si>
  <si>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</si>
  <si>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</si>
  <si>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</si>
  <si>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</si>
  <si>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</si>
  <si>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</si>
  <si>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</si>
  <si>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SA Certification Forest Certification Public Report</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</si>
  <si>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</si>
  <si>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</si>
  <si>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Region and Country:</t>
  </si>
  <si>
    <t>Certificate Code:</t>
  </si>
  <si>
    <t>PEFC License Code:</t>
  </si>
  <si>
    <t>PEFC-</t>
  </si>
  <si>
    <t>Date of certificate issue:</t>
  </si>
  <si>
    <t>Date of expiry of certificate:</t>
  </si>
  <si>
    <t>Date Report Finalised/ Updated</t>
  </si>
  <si>
    <t>SA Auditor</t>
  </si>
  <si>
    <t>Matthew Taylor</t>
  </si>
  <si>
    <t>Disclaimer: auditing is based on a sampling process of the available information.</t>
  </si>
  <si>
    <t>RT-FM-001a-06 April 2020. ©  Produced by Soil Association Certification Limited</t>
  </si>
  <si>
    <t>RA - HYBRID</t>
  </si>
  <si>
    <t>Itinerary - HYBRID</t>
  </si>
  <si>
    <t>N/A for re-assessment</t>
  </si>
  <si>
    <t xml:space="preserve">Days spent auditing remained the same but the audit was conducted under hybrid conditions due to the Covid-19 pandemic. Document review and elements of the audit were conducted remotely using e-mail and Zoom. The assessment involved review of relevant group and management planning documentation and records, site visits, discussion with forest managers and workers and completion of the group and forest management checklists. </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</si>
  <si>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</si>
  <si>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</si>
  <si>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documented system / Centralised policies and procedures</t>
  </si>
  <si>
    <t xml:space="preserve">Description of resources available: technical (ie. equipment) and human (ie no. of people /relevant training/access to expert advice)  </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</si>
  <si>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</si>
  <si>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Demonstration to  commitment to maintain effectiveness and improvement of the management system in order to enhance overall performance; management system still effective and relevant (accounting for changes and clients objectives)</t>
  </si>
  <si>
    <t>Management review, internal audit, Policies and Procedures</t>
  </si>
  <si>
    <t>5.5</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</si>
  <si>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</si>
  <si>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Description of System</t>
  </si>
  <si>
    <t>Janette McKay</t>
  </si>
  <si>
    <t>Abies grandis; Abies procera; Chamaecyparis lawsoniana; Larix kaempferi; Larix x eurolepis; Picea abies; Picea sitchensis; Pinus sylvestris; Pseudotsuga menziesii; Thuja plicata; Tsuga heterophylla; Acer campestre; Acer pseudoplatanus; Alnus glutinosa; Betula pendula; Castanea sativa; Crataegus monogyna; Corylus avellana; Fagus sylvatica; Fraxinus excelsior; Prunus avium; Prunus spinosa; Quercus robur; Quercus petraea; Salix spp.; Ulmus spp.</t>
  </si>
  <si>
    <t>Andy Grundy</t>
  </si>
  <si>
    <t>SA-PEFC-FM-005340</t>
  </si>
  <si>
    <t xml:space="preserve">Nicola Brennan with Janett McKay </t>
  </si>
  <si>
    <t>Carol Robertson</t>
  </si>
  <si>
    <t>CARs from S1 audit - No findings raised</t>
  </si>
  <si>
    <t>19/7/22 Opening meeting with Czernin-Kinsky forest managers</t>
  </si>
  <si>
    <t xml:space="preserve">19/7/22 Audit: AM - Review of documentation, staff interviews. PM Site visit to Auchrae, Manquhill and Cornharrow </t>
  </si>
  <si>
    <t>19/7/22 Closing meeting with Czernin-Kinsky forest managers</t>
  </si>
  <si>
    <t>19th July 2022</t>
  </si>
  <si>
    <t xml:space="preserve">1) Carol Robertson (CR Lead) BSc. MSc, MCIEEM, MICFor:  Carol has over 20 years experience in native woodland management and creation in Scotland as well as the delivery of a number of Agency and Private sector contracts focusing on PAWS restoration, woodland catchment plans and WIAT. </t>
  </si>
  <si>
    <t>2.5 days</t>
  </si>
  <si>
    <t>none</t>
  </si>
  <si>
    <t>The forest management was evaluated against the FSC and PEFC endorsed national standard for United Kingdom,  UKWAS V4.0 2018. A copy of the standard is available at http://ukwas.org.uk/</t>
  </si>
  <si>
    <t>The following criteria were assessed: Section 1 Legal Compliance &amp; UKWAS  Conformance; Section 4 Natural, Historical and Cultural Environment.</t>
  </si>
  <si>
    <t>Plus any indicators where existing CAR, Plus any indicators where non-compliance observed during audit, Plus following criteria a) Plantations larger than 10 000 ha: UKWAS indicators 1.1.4 a) &amp; b), 2.3.1 c) &amp; e), 2.3.2 b), 2.8.1 a) &amp; c), 2.9.1 a), b) &amp;  c) 3.4.1 a)-c), 3.4.2 a)-d), 3.4.3, 3.4.4 a)-b), 3.4.5 a)-e), 3.6.1 &amp; 3.6.2, 4.7.1 a), 5.1.2 a), b), 5.2.1, 5.4.1 a), b) &amp; c). PLUS b) FMUs containing HCV attributes, unless the whole area meets the requirements for classification as a “small forest” (under SLIMF definitions): 2.3.1(c), 2.3.2(b), 2.3.2(c), 2.9.1, 2.15.1(d), 2.15.2, 4.1.2, 4.6.1, 4.6.2, 4.6.3, 4.6.4, 4.9.1. (updated for latest version of UKWAS 4.0). Plus any criteria where there is a high risk of non-compliance to the new standard AND any significant changes to the standard.'</t>
  </si>
  <si>
    <t>11 consultees were contacted</t>
  </si>
  <si>
    <t>Consultation ended 29/03/2022</t>
  </si>
  <si>
    <t>1 interview was held with excavator operator during audit.</t>
  </si>
  <si>
    <t>19/7/22 Sites visit to Auchrae, Manquhill and Cornharrow.  2021 Restock Cpts: 0117 SS bareroot establishing &amp; 0121 SS cell grown plants with high deer damage; 0420 SS/ LP mix and cell grown oak planted at commercial spacing within deer fence. 2017 restock cpt 0419 improved NS and 0407 2016 improved birch at commercial spacing.  Barn owl boxes and associated open space for foraging cpts 0416 &amp; 0413.  Road &amp; Ditch maintenance works and interview with excavator contractor cpt 0113. LISS and 2021 restock of WRC  cpt 0512.   LTR checked SS cpt 0116 &amp; NR windblown SS &amp; deadwood cpt 0403.</t>
  </si>
  <si>
    <t>No feedback received from stakeholders</t>
  </si>
  <si>
    <t>n/a no on-product trademark use to date.</t>
  </si>
  <si>
    <t>No new trademark use since RA</t>
  </si>
  <si>
    <t>both</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</si>
  <si>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</si>
  <si>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</si>
  <si>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</si>
  <si>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</si>
  <si>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</si>
  <si>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Please detail any current or previous FSC/Other applications or certifications within the last 5 years
For previous certificates please supply a copy of the last audit report</t>
  </si>
  <si>
    <t>FSC</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</si>
  <si>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</si>
  <si>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</si>
  <si>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</si>
  <si>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 xml:space="preserve">Forest owner(s)
</t>
  </si>
  <si>
    <t>1.3.1.b</t>
  </si>
  <si>
    <t>Wood procurement organisation(s), or
Forest contractor(s):
- Felling operations contractor
- Silvicultural contractor, or
- Forest management planning contractor.</t>
  </si>
  <si>
    <t>1.3.10</t>
  </si>
  <si>
    <r>
      <t>FSC</t>
    </r>
    <r>
      <rPr>
        <b/>
        <u/>
        <vertAlign val="superscript"/>
        <sz val="11"/>
        <rFont val="Cambria"/>
        <family val="1"/>
      </rPr>
      <t>®</t>
    </r>
    <r>
      <rPr>
        <b/>
        <u/>
        <sz val="11"/>
        <rFont val="Cambria"/>
        <family val="1"/>
      </rPr>
      <t xml:space="preserve"> AAF category/ies</t>
    </r>
  </si>
  <si>
    <t>Non-SLIMF area (ha)</t>
  </si>
  <si>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</si>
  <si>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</si>
  <si>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</si>
  <si>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</si>
  <si>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</si>
  <si>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</si>
  <si>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</si>
  <si>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</si>
  <si>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</si>
  <si>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1.3.10b</t>
  </si>
  <si>
    <t>PEFC Notification Fee:</t>
  </si>
  <si>
    <t>Church</t>
  </si>
  <si>
    <t>Outsourced processes or consultancy by third parties</t>
  </si>
  <si>
    <t>Please provide details of any, eg. Management Planners, forest surveyors, contracting other than harvesting (see 1.4.12)</t>
  </si>
  <si>
    <t xml:space="preserve">List of High Conservation Values </t>
  </si>
  <si>
    <r>
      <t xml:space="preserve">List these </t>
    </r>
    <r>
      <rPr>
        <i/>
        <sz val="11"/>
        <color indexed="10"/>
        <rFont val="Cambria"/>
        <family val="1"/>
      </rPr>
      <t>(definition of HCV is not a PEFC requirement in all countries, so listing nature values is more precise)</t>
    </r>
  </si>
  <si>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</si>
  <si>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</si>
  <si>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</si>
  <si>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</si>
  <si>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</si>
  <si>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</si>
  <si>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</si>
  <si>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</si>
  <si>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</si>
  <si>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</si>
  <si>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</si>
  <si>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</si>
  <si>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</si>
  <si>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Roadside/Standing/ Delivered</t>
  </si>
  <si>
    <t>PEFC &amp; FSC</t>
  </si>
  <si>
    <t>6.1a</t>
  </si>
  <si>
    <t xml:space="preserve">6.1b </t>
  </si>
  <si>
    <t>Audit Objectives, Audit Criteria and Assessment process</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</si>
  <si>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</si>
  <si>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6.4.2</t>
  </si>
  <si>
    <t>The Audit Criteria are contained in the relevant PEFC Scheme and normative documents, and are effectively reprodcued through the checklists and other elements of this Report Template and Soil Association Certification's Management system.</t>
  </si>
  <si>
    <t>6.4.3</t>
  </si>
  <si>
    <t>Assessment Process</t>
  </si>
  <si>
    <t>6.8.</t>
  </si>
  <si>
    <t>The assessment team reviewed the current scope of the certificate in terms of certified forest area and products being produced. There was no change since the previous evaluation.</t>
  </si>
  <si>
    <r>
      <t>Changes to management situation</t>
    </r>
    <r>
      <rPr>
        <b/>
        <sz val="11"/>
        <color indexed="10"/>
        <rFont val="Cambria"/>
        <family val="1"/>
      </rPr>
      <t>- results of management review/internal audit
Effectiveness of management system
Description of any continual improvement activities</t>
    </r>
  </si>
  <si>
    <t>6.10.</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</si>
  <si>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</si>
  <si>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</si>
  <si>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r>
      <t xml:space="preserve">Any deviation from the audit plan and their reasons? </t>
    </r>
    <r>
      <rPr>
        <sz val="11"/>
        <color indexed="12"/>
        <rFont val="Cambria"/>
        <family val="1"/>
      </rPr>
      <t>N</t>
    </r>
    <r>
      <rPr>
        <sz val="11"/>
        <rFont val="Cambria"/>
        <family val="1"/>
      </rPr>
      <t xml:space="preserve"> If Y describe issues below):</t>
    </r>
  </si>
  <si>
    <r>
      <t xml:space="preserve">Any significant issues impacting on the audit programme </t>
    </r>
    <r>
      <rPr>
        <sz val="11"/>
        <color indexed="12"/>
        <rFont val="Cambria"/>
        <family val="1"/>
      </rPr>
      <t>N</t>
    </r>
    <r>
      <rPr>
        <sz val="11"/>
        <rFont val="Cambria"/>
        <family val="1"/>
      </rPr>
      <t xml:space="preserve"> (If Y describe issues below):</t>
    </r>
  </si>
  <si>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</si>
  <si>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 xml:space="preserve">No evidence of non-compliance at audit.  Road maintenance work Manquhill hazard signage in place near Southern Upland Way.  Operator interviewed spill kit in vehicle and first aid kit in date.  </t>
  </si>
  <si>
    <t>Road maintenance work Manquhill hazard signage in place near Southern Upland Way and bunded fuel tanks stored away from watercourse and locked. Copy of Deer damage report 2022 seen with ongoing monitoring of browsing damage on restock sites.  Discussion with forest manager regarding cull targets and sporting lease instructions to address deer numbers following lack of culling during Covid restrictions.</t>
  </si>
  <si>
    <t>Inspected IACS registration maps online for S1 audit sites.</t>
  </si>
  <si>
    <t>Inspected Companies House listing with last full accounts made up to 31/12/20.</t>
  </si>
  <si>
    <t>No such disputes were identified during the audit nor were they reported by the managers or through stakeholder consultation.</t>
  </si>
  <si>
    <t>Forest Manager confirmed no stakeholder requests received.</t>
  </si>
  <si>
    <t>Inspected Companies House listing with last full accounts made up to 31/12/20. Discussion with forest manager regarding timber tendering process, reviewed quarterly by Company Directors.</t>
  </si>
  <si>
    <t>CKSCL ownership 4285ha is not considered a large enterprise and therefore indicator requirements not applicable.</t>
  </si>
  <si>
    <t>Garcrogo/ Auchenvey approved amendment to LTFP 28/2/22 for 1.3ha windblow as a result of damage by storm Arwen to be clearfelled in Phase 2, originally approved in Phase 3.</t>
  </si>
  <si>
    <t>Forest manager confirmed no such activities, none reported through stakeholder consultation and site visits confirmed no evidence of illegal activities.</t>
  </si>
  <si>
    <t>No GMOs used</t>
  </si>
  <si>
    <t xml:space="preserve">Monitoring included: operational, deer impact and management, establishment success, timber volumes, forestry inventory, invasive species, pests and diseases, and special features including sensitive sites and species. Monitoring results were kept in a range of formats appropriate to their use and purpose, this include site diaries, deer browsing reports, spreadsheets of timber volume and inventory records. </t>
  </si>
  <si>
    <t>Documentation inspected compliant, reference 6.7.1h</t>
  </si>
  <si>
    <t>No designated sites.</t>
  </si>
  <si>
    <t>Forest manager confirmed no statutory designated sites.  Forest manager confirmed barn owl (Amber listed species) nest boxes erected and monitored by local raptor study group annually.</t>
  </si>
  <si>
    <t xml:space="preserve">Forest manager confirmed no statutory designated sites. </t>
  </si>
  <si>
    <t>No designated sites. Areas of restocking with Norway spruce seen at Auchrae e.g. cpt 0419 establishing well, diversifying species mix and future habitat for red squirrels.</t>
  </si>
  <si>
    <t>No ASNW.</t>
  </si>
  <si>
    <t xml:space="preserve">Area of LEPO at Auchenvey was identifed through FCS Glade assessment in 2012 and last surveyed in 2016 with no evidence of AWI in the ground flora or presence of veteran trees.  </t>
  </si>
  <si>
    <t>Areas of LEPO and SNW have been identifed and mapped in mangement plan documentation.  The majority of the native mixed broadleaved stands are designated NR.</t>
  </si>
  <si>
    <t xml:space="preserve">Areas of LEPO and SNW have been identiifed and mapped in mangement plan documentation.  The majority of the native mixed broadleaved stands are designated NR. At Auchrae areas of open ground are retained as foraging for Barn owls (Amber list species). </t>
  </si>
  <si>
    <t>Areas of LEPO and SNW have been identiifed and mapped in mangement plan documentation.  The majority of the native mixed broadleaved stands are designated NR.  Management planning documentation includes ongoing monitoring of the forests for grey squirrel incursions.</t>
  </si>
  <si>
    <t xml:space="preserve">No such semi-natural habitats present. A number of partially vegetated ponds created as fire ponds at initial afforestation had dragonflies and butterfly activity. </t>
  </si>
  <si>
    <t>No such semi-natural habitats present.</t>
  </si>
  <si>
    <t>The 2017 LTFP states 6.4% of the forest is native broadleaves.</t>
  </si>
  <si>
    <t>The 2017 LTFP states 5.1% of the forest is natural reserve and illustrated on conservation map.</t>
  </si>
  <si>
    <t>The 2017 LTFP states 2.5% of the forest is LTR and illustrated on conservation map.</t>
  </si>
  <si>
    <t xml:space="preserve">Associated with old farmsteads and sheep pens in Auchrae &amp; Manquhill open grown large broadleaf sycamore and elm trees as well as a sitka spruce tree were noted as potential future veterans.  </t>
  </si>
  <si>
    <t>In Auchrae cpt 0403 NR area of windblown SS viewed with  standing and fallen deadwood, and standing deadwood seen in some restock sites.</t>
  </si>
  <si>
    <t>In Auchrae cpt 0403 NR area of windblown SS viewed with standing and fallen deadwood, NR NBL areas in Cornharrow &amp; Manquhill with standing deadwood as a result of ash dieback.</t>
  </si>
  <si>
    <t xml:space="preserve">Forest manager confirmed no such activities or harvesting in SNW. </t>
  </si>
  <si>
    <t xml:space="preserve">The scoping process for management planning at the forestry areas and the new planting at Braidenoch included national and local history experts and their input could be see to inform plan design and delivery. Areas of open hill had been retained at a woodland creation scheme to protect features of spiritual significance with a historic context.  </t>
  </si>
  <si>
    <t>No scheduled sites.  Auchrae, Manquhill &amp; Cornharrow - Cultural features such as 19th C farmsteads and sheep pens marked on conservation map and left unplanted.</t>
  </si>
  <si>
    <t>Forest manager confirmed no game rearing activities.</t>
  </si>
  <si>
    <t>Gus Hellier</t>
  </si>
  <si>
    <t>John Rogers</t>
  </si>
  <si>
    <t>Certification Decision made on behalf of Soil Association Certification Ltd:</t>
  </si>
  <si>
    <t>INSERT THE INDICATIVE 5-YEAR AUDIT PROGRAMME HERE - CREATED BY SA STAFF USING HEADINGS FROM THE RELEVANT CHECKLIST</t>
  </si>
  <si>
    <t>CARs from RA  - No findings raised</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</si>
  <si>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</si>
  <si>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Principles to be assessed at this Surveillance audit - 1/3 P&amp;C – to include:
UKWAS sections 3 Forest Operations &amp; 5 People, Communities &amp; Workers 
Plus any indicators where existing CAR
Plus any indicators where non-compliance observed during audit
Plus following criteria as applicable:
UK Specific: 
a) Plantations larger than 10 000 ha: UKWAS indicators 1.1.4 a) &amp; b), 2.3.1 c) &amp; e), 2.3.2 b), 2.8.1 a) &amp; c), 2.9.1 a), b) &amp;  c) 3.4.1 a)-c), 3.4.2 a)-d), 3.4.3, 3.4.4 a)-b), 3.4.5 a)-e), 3.6.1 &amp; 3.6.2, 4.7.1 a), 5.1.2 a), b), 5.2.1, 5.4.1 a), b) &amp; c),
b) FMUs containing HCV attributes, unless the whole area meets the requirements for classification as a “small forest” (under SLIMF definitions): UKWAS indicators 2.3.1(c), 2.3.2(b), 2.3.2(c), 2.9.1, 2.15.1(d), 2.15.2, 4.1.2, 4.6.1, 4.6.2, 4.6.3, 4.6.4, 4.9.1. (updated for latest version of UKWAS 4.0)</t>
  </si>
  <si>
    <t>15 consultees were contacted</t>
  </si>
  <si>
    <t>Consultation ended 4/8/23</t>
  </si>
  <si>
    <t>No new trademark use since S1</t>
  </si>
  <si>
    <t>Period 1st August 2022 to 31st July 2023 20,903.1 tonnes</t>
  </si>
  <si>
    <t>(24/8/23) Opening meeting attended by Senior forest manager, forest manager and office administrator</t>
  </si>
  <si>
    <t>(24/8/23) Closing meeting with senior forest manager and forest manager.</t>
  </si>
  <si>
    <t xml:space="preserve">24/8/23: AM Document review and interviews at forest office Cornharrow with Senior forest manager, forest manager and office administrator. Visit to chemical store.  PM Site visit to Manquhill Cpt 113, active harvesting operations direct production, interviews held with Harvester &amp; forwarder operators. Margree &amp; Holmhead: No active operations, timber to uplift. Inspected 2023 clearfell sites at Knockdollochan and Lawglass: Restocks ranging in age from 2023 Sitka Spruce with deer high seat, 2019 Norway spruce establishment and 2017 Sitka Spruce and Norwary spruce;Natural reserve mixed broadleaf areas and LTR diverse conifers. </t>
  </si>
  <si>
    <t>2 interviews were held in person during audit with Czernin Kinsky harvester and forwarder operators in the field.</t>
  </si>
  <si>
    <t>Whole group: No fatalities or near misses. 1 accident record in book, slip on restock site.</t>
  </si>
  <si>
    <t>Up to date training records for staff seen - including EFAW+F for Senior and forest manager. Senior Forest manager completed Scottish Enterprise Rural Leadership Programme.</t>
  </si>
  <si>
    <t>All LTFPs and UKWAS forest plans now amalgamated into one plan which is now off the public register and awaiting final signing off by Scottish Forestry.</t>
  </si>
  <si>
    <t>Baseline inventory survey completed by company three years ago.</t>
  </si>
  <si>
    <t>Annual allowable cut 33,000m3 Actual cut covering period 1st August 2022 to 31st July 2023 20,903.1 tonnes</t>
  </si>
  <si>
    <t>Margree: Invoice 2023/0081 31/7/23 for Lawglass clearfell with delivery notes listed. Sampled DN 14144 dated 25.34t 1.9m logs blend. Invoice 2023/0038 31/3/23 for Knockdollochan clearfell with delivery notes listed. Sampled DN 13936 25.82t 4.9m spruce logs.  All with correct claim and code.</t>
  </si>
  <si>
    <t xml:space="preserve">All timber sold standing or at forest gate &amp; delivered using one contractor as certified. No excision. </t>
  </si>
  <si>
    <t xml:space="preserve">The assessment team reviewed the management situation. The Senior forest Manager has recently left the Company and is currently working as a consultant overseeing certification compliance until new senior forest manager in post. </t>
  </si>
  <si>
    <t>Forest Protection leases issued to stalkers are currently UKWAS 4 compliant: however an observation has been raised to ensure that Forest Protection leases continue to be compliant against any new UKWAS 5 requirements.</t>
  </si>
  <si>
    <t>UKWAS 4.9.1</t>
  </si>
  <si>
    <t>open</t>
  </si>
  <si>
    <t>Shooting should be carried out in accordance with the spirit of codes of practice produced by relevant organisations.</t>
  </si>
  <si>
    <t>Active as well as 2023 felling operations viewed at both Manquhill and Margree conformed to good practice, including retaining deadwood, brash management, stable timber stacks and public signage.</t>
  </si>
  <si>
    <t>Felling approval seen for: Manquhill Cpt 113 clearfell (Forest Plan amendment approved 20/7/22) and Margree 2023 clearfells Phase 2 of LTFP Felling permission ref 034900109.  Demonstration by both the harvester and forwarder operators on GPS mapping software on their machines which identified hazards e.g watercourses and cultural feature (old stone sheep pen).</t>
  </si>
  <si>
    <t>Excellent understanding verified during interviews held with Czernin Kinsky Direct Production staff who were in pocession of operational documentation.  Demonstration by both the harvester and forwarder operators on GPS mapping software on their machines which identified hazards e.g watercourses and cultural feature as well as tracking safe working zones for each machine.</t>
  </si>
  <si>
    <t>Interviews with the Forest Managers as well as Czernin Kinsky Direct Prodcution staff, all confirmed that works are stopped in under such conditions.  However no issues in the last 12 months and no damage was observed on site.</t>
  </si>
  <si>
    <t>Timber had &amp; was being harvested efficiently. Cull returns seen with cull levels informed by damage assessments in spring of all 2 year old and younger restocks. No issues noted during audit at restocks inspected.</t>
  </si>
  <si>
    <t>On recent harvesting sites at Margree as well as active harvesting site at Manquhill, no such damage seen.</t>
  </si>
  <si>
    <t>Documentation inspected compliant, reference 7.7.1h</t>
  </si>
  <si>
    <t xml:space="preserve">No use of whole tree harvesting nor routine stump removal. </t>
  </si>
  <si>
    <t>Roads were in good condition with minimised impact. Appropriate diffuse pollution measures in place at active harvesting site.</t>
  </si>
  <si>
    <t xml:space="preserve">Forest Manager undertakes site assessment for damage in 2 years old and younger restocks.  Company preference to use larger 50 to 70cm pretreated transplants at restock to reduce chemical use. </t>
  </si>
  <si>
    <t>Management of restocks as well as pesticide records inspected during audit inline with Czernin Kinsky's IPM Policy 2018. No fertiliser or bioloical control agents used.</t>
  </si>
  <si>
    <t>Pesticide spraying contract seen for Margree and Holmhead operations included method statement, gazelle saftey datasheet and CoSHH assessment.  PAR record no issues noted.  No fertiliser or bioloical control agents used.</t>
  </si>
  <si>
    <t xml:space="preserve">Pesticide application is in line with CKSCL's Integrated Pest Management Policy 2018 whose stated policy objectives are compliant. </t>
  </si>
  <si>
    <t xml:space="preserve">IPMS policy 2018 aim 1 Adopt management systems that promotes the application of non-pesticides methods of 
pest and crop management. Discussion with forest managers who noted preference for larger pretreated trees, as inspected at Margree 2023 restock, the aim of reducing chemical usage by a year. </t>
  </si>
  <si>
    <t>Forest managers confirmed no biological agents used.</t>
  </si>
  <si>
    <t>Inspected contracts for Margree 2023 restock and pesticide spraying contracts for Margree and Holmhead restocks (0309 &amp; 0901) which incuded Risk Assessment &amp; Emergency plan along with PAR records.  Chemicals in chemical store within bunded storage box, spill kit &amp; PPE, hazard signage as well as in date first aid kit and fire extinquisher all in place in store.</t>
  </si>
  <si>
    <t>No such pesticides were used. None seen in chemical store.</t>
  </si>
  <si>
    <t>No use of Bio-solids</t>
  </si>
  <si>
    <t>Forest managers described annual Forest Protection lease for deer control. Damage assessments completed by the forest manager in Spring of all restocks 2 years and younger.  Inspected cull returns. No issues noted at restocks inspected.</t>
  </si>
  <si>
    <t>No Issues noted during the audit. Design of deer fence erected to protect approved Garcrogo new woodland creation was subject to Scottish Forestry grant scheme consultation.</t>
  </si>
  <si>
    <t>Copy of waste disposal notes reference nos 130676 &amp; 130664 for disposal of empty chemical containers in August to local recycling/ waste disposal Company inspected.</t>
  </si>
  <si>
    <t>Copy of Company's Waste Management Policy seen (feb 23).  No issues noted onsite.</t>
  </si>
  <si>
    <t>No issues noted during audit with good brash management at Manquhill active clearfell. Both operatives had appropriate spill kits in vehicles. Contract documentation for pesticide spraying included requirement for 10m buffer adjacent to watercourses.</t>
  </si>
  <si>
    <t>Site visit to both Manquhill (active operations) and at Margree 2023 clearfell showed good use of brash mats.  At 2023 restock drains inspected were clear of brash and not connected directly to watercourse.  In interview operators showed good understanding of how to work clearfell to minimise drain crossing.  Both had approriate spill kits in vehicle.</t>
  </si>
  <si>
    <t>Obs 2023.1</t>
  </si>
  <si>
    <t>Copy of water supply report and location maps inspected, Appendix 13 of new LTFP.  No issues</t>
  </si>
  <si>
    <t>y</t>
  </si>
  <si>
    <t>No issues noted during audit. Hazard signage in place at all timber stacks as well as at forest edge where Core Path skirts forest.  2023 survey of deer high seats inspected for Margree with appropriate signage on seat inspected. Contract documentation for pesticide spraying included requirement for erection of hazard signage for walkers.</t>
  </si>
  <si>
    <t>Czernin Kinsky is committed to forestry's role in supporting employment in the rural area.  Staff live locally with local contractor base utilised.</t>
  </si>
  <si>
    <t>Contract documentation for weevil chemical control conformed to FISA guidance with all Czernin Kinsky staff showing good awareness of H&amp;S requirements.  At Manquhill and Margree appropriate use of hazard signage. Operators with required in date competency including EFAW+F.</t>
  </si>
  <si>
    <t>Direct Production staff at Manquhill clearfell had appropriate spill kits and indate first aid kits in their machines.  Hazard signage in place at all timber stacks as well as at forest edge where Core Path skirts forest.  Fuel stored on hard standing away from watercourse.</t>
  </si>
  <si>
    <t xml:space="preserve">Czernin Kinsky direct production harvester and forward operators with in date certificates and refresher training.  Certificates of competency seen for pesticide spraying contractors at Holmhead 0901 and Margree 0309 along with contract documentation including Risk Assessment, CoSHH, ESRA and Safety data sheet. Up to date chemical records book </t>
  </si>
  <si>
    <t>Czernin Kinsky direct production harvester and forward operators with in date certificates and refresher training.  Certificates of competency seen for pesticide spraying contractors at Holmhead 0901 and Margree 0309.</t>
  </si>
  <si>
    <t xml:space="preserve">No issues were identified during the audit. No were apparent through document review or during interview of in house staff. </t>
  </si>
  <si>
    <t xml:space="preserve">Valid EL and PL insurance certification was seen for CKSCL as well as Company who undertook weevil chemical control in 2023 restock at Margree.  Insurance inspected for stakers on annual Forest Protection Lease. </t>
  </si>
  <si>
    <t>12.10.23</t>
  </si>
  <si>
    <t>I recommend certification approval by Soil Association Certification subject to compliance with the Conditions as listed above.</t>
  </si>
  <si>
    <t>Approved</t>
  </si>
  <si>
    <t>21/11/2023
22/11/2023</t>
  </si>
  <si>
    <t>stuart.robinson@ckscl.co.uk</t>
  </si>
  <si>
    <t>Stuart Robinson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</si>
</sst>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0"/>
    <numFmt numFmtId="165" formatCode="[$-809]dd\ mmmm\ yyyy;@"/>
  </numFmts>
  <fonts count="86">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sz val="11"/>
      <name val="Palatino"/>
      <family val="1"/>
    </font>
    <font>
      <sz val="8"/>
      <name val="Palatino"/>
      <family val="1"/>
    </font>
    <font>
      <b/>
      <sz val="8"/>
      <color indexed="81"/>
      <name val="Tahoma"/>
      <family val="2"/>
    </font>
    <font>
      <sz val="10"/>
      <name val="Arial"/>
      <family val="2"/>
    </font>
    <font>
      <sz val="11"/>
      <name val="Cambria"/>
      <family val="1"/>
    </font>
    <font>
      <sz val="10"/>
      <name val="Cambria"/>
      <family val="1"/>
    </font>
    <font>
      <b/>
      <sz val="11"/>
      <name val="Cambria"/>
      <family val="1"/>
    </font>
    <font>
      <b/>
      <sz val="10"/>
      <name val="Cambria"/>
      <family val="1"/>
    </font>
    <font>
      <sz val="11"/>
      <color indexed="12"/>
      <name val="Cambria"/>
      <family val="1"/>
    </font>
    <font>
      <vertAlign val="superscript"/>
      <sz val="11"/>
      <name val="Cambria"/>
      <family val="1"/>
    </font>
    <font>
      <b/>
      <i/>
      <sz val="11"/>
      <color indexed="12"/>
      <name val="Cambria"/>
      <family val="1"/>
    </font>
    <font>
      <i/>
      <sz val="11"/>
      <color indexed="10"/>
      <name val="Cambria"/>
      <family val="1"/>
    </font>
    <font>
      <b/>
      <sz val="22"/>
      <name val="Cambria"/>
      <family val="1"/>
    </font>
    <font>
      <sz val="11"/>
      <color indexed="10"/>
      <name val="Cambria"/>
      <family val="1"/>
    </font>
    <font>
      <sz val="9"/>
      <color indexed="81"/>
      <name val="Tahoma"/>
      <family val="2"/>
    </font>
    <font>
      <b/>
      <sz val="9"/>
      <color indexed="81"/>
      <name val="Tahoma"/>
      <family val="2"/>
    </font>
    <font>
      <sz val="14"/>
      <name val="Cambria"/>
      <family val="1"/>
    </font>
    <font>
      <i/>
      <sz val="11"/>
      <color indexed="12"/>
      <name val="Cambria"/>
      <family val="1"/>
    </font>
    <font>
      <b/>
      <sz val="10"/>
      <name val="Arial"/>
      <family val="2"/>
    </font>
    <font>
      <i/>
      <sz val="8"/>
      <name val="Arial"/>
      <family val="2"/>
    </font>
    <font>
      <sz val="11"/>
      <color theme="1"/>
      <name val="Calibri"/>
      <family val="2"/>
      <scheme val="minor"/>
    </font>
    <font>
      <sz val="11"/>
      <name val="Cambria"/>
      <family val="1"/>
      <scheme val="major"/>
    </font>
    <font>
      <sz val="10"/>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b/>
      <sz val="24"/>
      <name val="Cambria"/>
      <family val="1"/>
      <scheme val="major"/>
    </font>
    <font>
      <i/>
      <sz val="10"/>
      <color indexed="12"/>
      <name val="Cambria"/>
      <family val="1"/>
      <scheme val="major"/>
    </font>
    <font>
      <sz val="8"/>
      <name val="Cambria"/>
      <family val="1"/>
      <scheme val="major"/>
    </font>
    <font>
      <b/>
      <sz val="11"/>
      <color indexed="12"/>
      <name val="Cambria"/>
      <family val="1"/>
      <scheme val="major"/>
    </font>
    <font>
      <i/>
      <sz val="11"/>
      <name val="Cambria"/>
      <family val="1"/>
      <scheme val="major"/>
    </font>
    <font>
      <b/>
      <sz val="12"/>
      <name val="Cambria"/>
      <family val="1"/>
      <scheme val="major"/>
    </font>
    <font>
      <sz val="10"/>
      <color indexed="12"/>
      <name val="Cambria"/>
      <family val="1"/>
      <scheme val="major"/>
    </font>
    <font>
      <sz val="11"/>
      <color rgb="FF0000FF"/>
      <name val="Cambria"/>
      <family val="1"/>
      <scheme val="major"/>
    </font>
    <font>
      <b/>
      <i/>
      <u/>
      <sz val="11"/>
      <color indexed="12"/>
      <name val="Cambria"/>
      <family val="1"/>
      <scheme val="major"/>
    </font>
    <font>
      <sz val="12"/>
      <name val="Cambria"/>
      <family val="1"/>
      <scheme val="major"/>
    </font>
    <font>
      <i/>
      <sz val="11"/>
      <color rgb="FFFF0000"/>
      <name val="Cambria"/>
      <family val="1"/>
      <scheme val="major"/>
    </font>
    <font>
      <i/>
      <sz val="11"/>
      <color rgb="FF0000FF"/>
      <name val="Cambria"/>
      <family val="1"/>
      <scheme val="major"/>
    </font>
    <font>
      <sz val="11"/>
      <color theme="1"/>
      <name val="Cambria"/>
      <family val="1"/>
      <scheme val="major"/>
    </font>
    <font>
      <i/>
      <sz val="11"/>
      <color theme="1"/>
      <name val="Cambria"/>
      <family val="1"/>
      <scheme val="major"/>
    </font>
    <font>
      <sz val="11"/>
      <color theme="1"/>
      <name val="Palatino"/>
      <family val="1"/>
    </font>
    <font>
      <sz val="14"/>
      <color theme="1"/>
      <name val="Cambria"/>
      <family val="1"/>
      <scheme val="major"/>
    </font>
    <font>
      <b/>
      <sz val="20"/>
      <name val="Cambria"/>
      <family val="1"/>
      <scheme val="major"/>
    </font>
    <font>
      <sz val="11"/>
      <color rgb="FFFF0000"/>
      <name val="Cambria"/>
      <family val="1"/>
      <scheme val="major"/>
    </font>
    <font>
      <b/>
      <sz val="8"/>
      <name val="Cambria"/>
      <family val="1"/>
      <scheme val="major"/>
    </font>
    <font>
      <i/>
      <sz val="11"/>
      <name val="Cambria"/>
      <family val="1"/>
    </font>
    <font>
      <b/>
      <sz val="11"/>
      <color indexed="10"/>
      <name val="Cambria"/>
      <family val="1"/>
    </font>
    <font>
      <b/>
      <i/>
      <sz val="11"/>
      <color indexed="30"/>
      <name val="Cambria"/>
      <family val="1"/>
    </font>
    <font>
      <b/>
      <sz val="12"/>
      <color theme="1"/>
      <name val="Cambria"/>
      <family val="1"/>
      <scheme val="major"/>
    </font>
    <font>
      <sz val="14"/>
      <color theme="1"/>
      <name val="Calibri"/>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sz val="8"/>
      <name val="Arial"/>
      <family val="2"/>
    </font>
    <font>
      <b/>
      <sz val="7"/>
      <name val="Arial"/>
      <family val="2"/>
    </font>
    <font>
      <b/>
      <sz val="8"/>
      <name val="Arial"/>
      <family val="2"/>
    </font>
    <font>
      <sz val="14"/>
      <color indexed="10"/>
      <name val="Cambria"/>
      <family val="1"/>
    </font>
    <font>
      <sz val="14"/>
      <color rgb="FF0000FF"/>
      <name val="Cambria"/>
      <family val="1"/>
      <scheme val="major"/>
    </font>
    <font>
      <sz val="14"/>
      <color indexed="12"/>
      <name val="Cambria"/>
      <family val="1"/>
      <scheme val="major"/>
    </font>
    <font>
      <sz val="14"/>
      <color rgb="FFFF0000"/>
      <name val="Cambria"/>
      <family val="1"/>
      <scheme val="major"/>
    </font>
    <font>
      <b/>
      <i/>
      <sz val="11"/>
      <name val="Cambria"/>
      <family val="1"/>
    </font>
    <font>
      <b/>
      <i/>
      <sz val="11"/>
      <color indexed="10"/>
      <name val="Cambria"/>
      <family val="1"/>
    </font>
    <font>
      <b/>
      <sz val="11"/>
      <color rgb="FFFF0000"/>
      <name val="Cambria"/>
      <family val="1"/>
      <scheme val="major"/>
    </font>
    <font>
      <sz val="11"/>
      <color theme="3"/>
      <name val="Cambria"/>
      <family val="1"/>
      <scheme val="major"/>
    </font>
    <font>
      <b/>
      <u/>
      <sz val="11"/>
      <name val="Cambria"/>
      <family val="1"/>
      <scheme val="major"/>
    </font>
    <font>
      <b/>
      <u/>
      <vertAlign val="superscript"/>
      <sz val="11"/>
      <name val="Cambria"/>
      <family val="1"/>
    </font>
    <font>
      <b/>
      <u/>
      <sz val="11"/>
      <name val="Cambria"/>
      <family val="1"/>
    </font>
    <font>
      <sz val="11"/>
      <name val="Calibri"/>
      <family val="2"/>
      <scheme val="minor"/>
    </font>
    <font>
      <b/>
      <sz val="11"/>
      <name val="Calibri"/>
      <family val="2"/>
      <scheme val="minor"/>
    </font>
    <font>
      <sz val="11"/>
      <name val="Arial"/>
      <family val="2"/>
    </font>
    <font>
      <sz val="11"/>
      <color indexed="12"/>
      <name val="Arial"/>
      <family val="2"/>
    </font>
    <font>
      <sz val="11"/>
      <color theme="1"/>
      <name val="Arial"/>
      <family val="2"/>
    </font>
    <font>
      <u/>
      <sz val="11"/>
      <color theme="10"/>
      <name val="Palatino"/>
      <family val="1"/>
    </font>
    <font>
      <sz val="9"/>
      <color indexed="81"/>
      <name val="Tahoma"/>
      <charset val="1"/>
    </font>
  </fonts>
  <fills count="2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rgb="FF92CDDC"/>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00CC66"/>
        <bgColor indexed="64"/>
      </patternFill>
    </fill>
    <fill>
      <patternFill patternType="solid">
        <fgColor rgb="FFB7DEE8"/>
        <bgColor indexed="64"/>
      </patternFill>
    </fill>
    <fill>
      <patternFill patternType="solid">
        <fgColor indexed="55"/>
        <bgColor indexed="64"/>
      </patternFill>
    </fill>
    <fill>
      <patternFill patternType="solid">
        <fgColor rgb="FFFEFC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thin">
        <color indexed="64"/>
      </left>
      <right style="medium">
        <color rgb="FF00B050"/>
      </right>
      <top style="medium">
        <color rgb="FF00B050"/>
      </top>
      <bottom/>
      <diagonal/>
    </border>
    <border>
      <left style="thin">
        <color indexed="64"/>
      </left>
      <right style="medium">
        <color rgb="FF00B050"/>
      </right>
      <top/>
      <bottom style="medium">
        <color rgb="FF00B050"/>
      </bottom>
      <diagonal/>
    </border>
    <border>
      <left style="medium">
        <color indexed="64"/>
      </left>
      <right/>
      <top/>
      <bottom style="thick">
        <color indexed="64"/>
      </bottom>
      <diagonal/>
    </border>
    <border>
      <left/>
      <right/>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style="thick">
        <color indexed="64"/>
      </right>
      <top/>
      <bottom/>
      <diagonal/>
    </border>
    <border>
      <left style="thin">
        <color indexed="8"/>
      </left>
      <right style="thin">
        <color indexed="8"/>
      </right>
      <top/>
      <bottom/>
      <diagonal/>
    </border>
    <border>
      <left style="thin">
        <color indexed="64"/>
      </left>
      <right style="medium">
        <color rgb="FF00B050"/>
      </right>
      <top/>
      <bottom/>
      <diagonal/>
    </border>
    <border>
      <left/>
      <right/>
      <top style="thin">
        <color theme="9"/>
      </top>
      <bottom/>
      <diagonal/>
    </border>
  </borders>
  <cellStyleXfs count="19">
    <xf numFmtId="0" fontId="0" fillId="0" borderId="0"/>
    <xf numFmtId="0" fontId="7" fillId="0" borderId="0"/>
    <xf numFmtId="0" fontId="27" fillId="0" borderId="0"/>
    <xf numFmtId="0" fontId="10" fillId="0" borderId="0"/>
    <xf numFmtId="0" fontId="5" fillId="0" borderId="0"/>
    <xf numFmtId="0" fontId="5" fillId="0" borderId="0"/>
    <xf numFmtId="0" fontId="5" fillId="0" borderId="0"/>
    <xf numFmtId="0" fontId="7" fillId="0" borderId="0"/>
    <xf numFmtId="0" fontId="4" fillId="0" borderId="0"/>
    <xf numFmtId="0" fontId="3"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2" fillId="0" borderId="0"/>
    <xf numFmtId="0" fontId="7" fillId="0" borderId="0"/>
    <xf numFmtId="0" fontId="1" fillId="0" borderId="0"/>
    <xf numFmtId="0" fontId="84" fillId="0" borderId="0" applyNumberFormat="0" applyFill="0" applyBorder="0" applyAlignment="0" applyProtection="0"/>
  </cellStyleXfs>
  <cellXfs count="501">
    <xf numFmtId="0" fontId="0" fillId="0" borderId="0" xfId="0"/>
    <xf numFmtId="0" fontId="28" fillId="0" borderId="0" xfId="0" applyFont="1"/>
    <xf numFmtId="0" fontId="29" fillId="0" borderId="0" xfId="0" applyFont="1"/>
    <xf numFmtId="0" fontId="29" fillId="3" borderId="0" xfId="0" applyFont="1" applyFill="1" applyAlignment="1">
      <alignment vertical="top"/>
    </xf>
    <xf numFmtId="0" fontId="29" fillId="0" borderId="0" xfId="0" applyFont="1" applyAlignment="1">
      <alignment vertical="top"/>
    </xf>
    <xf numFmtId="0" fontId="28" fillId="0" borderId="0" xfId="0" applyFont="1" applyAlignment="1">
      <alignment horizontal="center" vertical="top"/>
    </xf>
    <xf numFmtId="0" fontId="28" fillId="0" borderId="0" xfId="0" applyFont="1" applyAlignment="1">
      <alignment vertical="top" wrapText="1"/>
    </xf>
    <xf numFmtId="0" fontId="28" fillId="2" borderId="0" xfId="0" applyFont="1" applyFill="1" applyAlignment="1">
      <alignment vertical="top" wrapText="1"/>
    </xf>
    <xf numFmtId="0" fontId="32" fillId="0" borderId="0" xfId="0" applyFont="1" applyAlignment="1">
      <alignment vertical="top" wrapText="1"/>
    </xf>
    <xf numFmtId="0" fontId="28" fillId="0" borderId="1" xfId="0" applyFont="1" applyBorder="1" applyAlignment="1">
      <alignment vertical="top" wrapText="1"/>
    </xf>
    <xf numFmtId="0" fontId="31" fillId="2" borderId="0" xfId="0" applyFont="1" applyFill="1" applyAlignment="1">
      <alignment vertical="top" wrapText="1"/>
    </xf>
    <xf numFmtId="0" fontId="28" fillId="9" borderId="0" xfId="0" applyFont="1" applyFill="1"/>
    <xf numFmtId="0" fontId="32" fillId="2" borderId="0" xfId="0" applyFont="1" applyFill="1" applyAlignment="1">
      <alignment horizontal="left" vertical="top" wrapText="1"/>
    </xf>
    <xf numFmtId="0" fontId="32" fillId="2" borderId="0" xfId="0" applyFont="1" applyFill="1" applyAlignment="1">
      <alignment vertical="top" wrapText="1"/>
    </xf>
    <xf numFmtId="0" fontId="33" fillId="0" borderId="0" xfId="0" applyFont="1" applyAlignment="1">
      <alignment vertical="top" wrapText="1"/>
    </xf>
    <xf numFmtId="0" fontId="28" fillId="2" borderId="0" xfId="0" applyFont="1" applyFill="1"/>
    <xf numFmtId="0" fontId="31" fillId="0" borderId="0" xfId="0" applyFont="1" applyAlignment="1">
      <alignment vertical="top" wrapText="1"/>
    </xf>
    <xf numFmtId="0" fontId="28" fillId="2" borderId="0" xfId="0" applyFont="1" applyFill="1" applyAlignment="1">
      <alignment horizontal="left" vertical="top" wrapText="1"/>
    </xf>
    <xf numFmtId="0" fontId="31" fillId="0" borderId="0" xfId="0" applyFont="1" applyAlignment="1">
      <alignment horizontal="left" vertical="top"/>
    </xf>
    <xf numFmtId="0" fontId="31" fillId="2" borderId="0" xfId="0" applyFont="1" applyFill="1" applyAlignment="1">
      <alignment horizontal="left" vertical="top" wrapText="1"/>
    </xf>
    <xf numFmtId="49" fontId="31" fillId="0" borderId="0" xfId="0" applyNumberFormat="1" applyFont="1" applyAlignment="1">
      <alignment vertical="top"/>
    </xf>
    <xf numFmtId="0" fontId="31" fillId="0" borderId="1" xfId="0" applyFont="1" applyBorder="1" applyAlignment="1">
      <alignment vertical="top" wrapText="1"/>
    </xf>
    <xf numFmtId="0" fontId="34" fillId="10" borderId="1" xfId="3" applyFont="1" applyFill="1" applyBorder="1" applyAlignment="1">
      <alignment vertical="center" wrapText="1"/>
    </xf>
    <xf numFmtId="0" fontId="34" fillId="10" borderId="1" xfId="3" applyFont="1" applyFill="1" applyBorder="1" applyAlignment="1">
      <alignment horizontal="left" vertical="center" wrapText="1"/>
    </xf>
    <xf numFmtId="0" fontId="31" fillId="0" borderId="0" xfId="0" applyFont="1"/>
    <xf numFmtId="0" fontId="31" fillId="0" borderId="0" xfId="0" applyFont="1" applyAlignment="1">
      <alignment wrapText="1"/>
    </xf>
    <xf numFmtId="0" fontId="28" fillId="0" borderId="0" xfId="0" applyFont="1" applyAlignment="1">
      <alignment wrapText="1"/>
    </xf>
    <xf numFmtId="0" fontId="32" fillId="0" borderId="0" xfId="0" applyFont="1"/>
    <xf numFmtId="0" fontId="28" fillId="0" borderId="2" xfId="0" applyFont="1" applyBorder="1" applyAlignment="1">
      <alignment vertical="top" wrapText="1"/>
    </xf>
    <xf numFmtId="0" fontId="28" fillId="0" borderId="3" xfId="0" applyFont="1" applyBorder="1" applyAlignment="1">
      <alignment vertical="top" wrapText="1"/>
    </xf>
    <xf numFmtId="49" fontId="28" fillId="0" borderId="0" xfId="0" applyNumberFormat="1" applyFont="1" applyAlignment="1">
      <alignment vertical="top" wrapText="1"/>
    </xf>
    <xf numFmtId="0" fontId="32" fillId="0" borderId="4" xfId="0" applyFont="1" applyBorder="1" applyAlignment="1">
      <alignment vertical="top" wrapText="1"/>
    </xf>
    <xf numFmtId="0" fontId="28" fillId="0" borderId="4" xfId="0" applyFont="1" applyBorder="1" applyAlignment="1">
      <alignment vertical="top" wrapText="1"/>
    </xf>
    <xf numFmtId="0" fontId="28" fillId="0" borderId="5" xfId="0" applyFont="1" applyBorder="1" applyAlignment="1">
      <alignment vertical="top" wrapText="1"/>
    </xf>
    <xf numFmtId="0" fontId="29" fillId="5" borderId="0" xfId="6" applyFont="1" applyFill="1"/>
    <xf numFmtId="0" fontId="29" fillId="0" borderId="0" xfId="6" applyFont="1"/>
    <xf numFmtId="0" fontId="29" fillId="0" borderId="0" xfId="7" applyFont="1" applyAlignment="1">
      <alignment horizontal="center" vertical="top"/>
    </xf>
    <xf numFmtId="0" fontId="35" fillId="0" borderId="0" xfId="7" applyFont="1" applyAlignment="1">
      <alignment horizontal="center" vertical="center" wrapText="1"/>
    </xf>
    <xf numFmtId="0" fontId="28" fillId="0" borderId="0" xfId="7" applyFont="1" applyAlignment="1">
      <alignment vertical="top"/>
    </xf>
    <xf numFmtId="15" fontId="28" fillId="0" borderId="0" xfId="7" applyNumberFormat="1" applyFont="1" applyAlignment="1">
      <alignment horizontal="left" vertical="top"/>
    </xf>
    <xf numFmtId="0" fontId="28" fillId="0" borderId="0" xfId="7" applyFont="1" applyAlignment="1">
      <alignment horizontal="left" vertical="top"/>
    </xf>
    <xf numFmtId="0" fontId="31" fillId="0" borderId="1" xfId="6" applyFont="1" applyBorder="1" applyAlignment="1">
      <alignment horizontal="center" vertical="center" wrapText="1"/>
    </xf>
    <xf numFmtId="0" fontId="31" fillId="0" borderId="1" xfId="7" applyFont="1" applyBorder="1" applyAlignment="1">
      <alignment horizontal="center" vertical="center" wrapText="1"/>
    </xf>
    <xf numFmtId="0" fontId="31" fillId="5" borderId="0" xfId="6" applyFont="1" applyFill="1" applyAlignment="1">
      <alignment horizontal="center" vertical="center" wrapText="1"/>
    </xf>
    <xf numFmtId="0" fontId="31" fillId="0" borderId="0" xfId="6" applyFont="1" applyAlignment="1">
      <alignment horizontal="center" vertical="center" wrapText="1"/>
    </xf>
    <xf numFmtId="0" fontId="36" fillId="5" borderId="0" xfId="6" applyFont="1" applyFill="1"/>
    <xf numFmtId="0" fontId="36" fillId="0" borderId="0" xfId="6" applyFont="1"/>
    <xf numFmtId="0" fontId="32" fillId="0" borderId="0" xfId="7" applyFont="1" applyAlignment="1">
      <alignment horizontal="left" vertical="top" wrapText="1"/>
    </xf>
    <xf numFmtId="0" fontId="38" fillId="0" borderId="0" xfId="0" applyFont="1"/>
    <xf numFmtId="0" fontId="40" fillId="2" borderId="0" xfId="0" applyFont="1" applyFill="1" applyAlignment="1">
      <alignment vertical="center" wrapText="1"/>
    </xf>
    <xf numFmtId="0" fontId="40" fillId="0" borderId="0" xfId="0" applyFont="1" applyAlignment="1">
      <alignment vertical="center"/>
    </xf>
    <xf numFmtId="0" fontId="31" fillId="11" borderId="6" xfId="0" applyFont="1" applyFill="1" applyBorder="1" applyAlignment="1">
      <alignment vertical="top" wrapText="1"/>
    </xf>
    <xf numFmtId="0" fontId="31" fillId="11" borderId="7" xfId="0" applyFont="1" applyFill="1" applyBorder="1" applyAlignment="1">
      <alignment horizontal="left" vertical="top" wrapText="1"/>
    </xf>
    <xf numFmtId="0" fontId="31" fillId="11" borderId="8" xfId="0" applyFont="1" applyFill="1" applyBorder="1" applyAlignment="1">
      <alignment vertical="top" wrapText="1"/>
    </xf>
    <xf numFmtId="0" fontId="31" fillId="11" borderId="5" xfId="0" applyFont="1" applyFill="1" applyBorder="1" applyAlignment="1">
      <alignment vertical="top" wrapText="1"/>
    </xf>
    <xf numFmtId="0" fontId="31" fillId="11" borderId="11" xfId="0" applyFont="1" applyFill="1" applyBorder="1" applyAlignment="1">
      <alignment vertical="top" wrapText="1"/>
    </xf>
    <xf numFmtId="0" fontId="28" fillId="11" borderId="6" xfId="0" applyFont="1" applyFill="1" applyBorder="1" applyAlignment="1">
      <alignment vertical="top" wrapText="1"/>
    </xf>
    <xf numFmtId="0" fontId="31" fillId="11" borderId="2" xfId="0" applyFont="1" applyFill="1" applyBorder="1" applyAlignment="1">
      <alignment horizontal="left" vertical="top"/>
    </xf>
    <xf numFmtId="0" fontId="31" fillId="11" borderId="3" xfId="0" applyFont="1" applyFill="1" applyBorder="1" applyAlignment="1">
      <alignment horizontal="left" vertical="top"/>
    </xf>
    <xf numFmtId="0" fontId="28" fillId="9" borderId="0" xfId="0" applyFont="1" applyFill="1" applyAlignment="1">
      <alignment vertical="top" wrapText="1"/>
    </xf>
    <xf numFmtId="0" fontId="28" fillId="0" borderId="12" xfId="0" applyFont="1" applyBorder="1" applyAlignment="1">
      <alignment vertical="top" wrapText="1"/>
    </xf>
    <xf numFmtId="0" fontId="28" fillId="0" borderId="14" xfId="0" applyFont="1" applyBorder="1" applyAlignment="1">
      <alignment vertical="top" wrapText="1"/>
    </xf>
    <xf numFmtId="0" fontId="31" fillId="0" borderId="12" xfId="0" applyFont="1" applyBorder="1" applyAlignment="1">
      <alignment vertical="top" wrapText="1"/>
    </xf>
    <xf numFmtId="0" fontId="28" fillId="0" borderId="13" xfId="0" applyFont="1" applyBorder="1" applyAlignment="1">
      <alignment vertical="top" wrapText="1"/>
    </xf>
    <xf numFmtId="0" fontId="31" fillId="0" borderId="13" xfId="0" applyFont="1" applyBorder="1" applyAlignment="1">
      <alignment vertical="top" wrapText="1"/>
    </xf>
    <xf numFmtId="0" fontId="31" fillId="0" borderId="4" xfId="0" applyFont="1" applyBorder="1" applyAlignment="1">
      <alignmen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1" fillId="0" borderId="13" xfId="0" applyFont="1" applyBorder="1" applyAlignment="1">
      <alignment horizontal="left" vertical="top" wrapText="1"/>
    </xf>
    <xf numFmtId="0" fontId="32" fillId="0" borderId="13" xfId="0" applyFont="1" applyBorder="1" applyAlignment="1">
      <alignment vertical="top" wrapText="1"/>
    </xf>
    <xf numFmtId="0" fontId="32" fillId="0" borderId="12" xfId="0" applyFont="1" applyBorder="1" applyAlignment="1">
      <alignment vertical="top" wrapText="1"/>
    </xf>
    <xf numFmtId="0" fontId="28" fillId="0" borderId="13" xfId="0" applyFont="1" applyBorder="1"/>
    <xf numFmtId="0" fontId="32" fillId="0" borderId="14" xfId="0" applyFont="1" applyBorder="1" applyAlignment="1">
      <alignment vertical="top" wrapText="1"/>
    </xf>
    <xf numFmtId="0" fontId="32" fillId="9" borderId="0" xfId="0" applyFont="1" applyFill="1" applyAlignment="1">
      <alignment horizontal="left" vertical="top" wrapText="1"/>
    </xf>
    <xf numFmtId="0" fontId="31" fillId="9" borderId="0" xfId="0" applyFont="1" applyFill="1" applyAlignment="1">
      <alignment horizontal="left" vertical="top" wrapText="1"/>
    </xf>
    <xf numFmtId="0" fontId="32" fillId="9" borderId="0" xfId="0" applyFont="1" applyFill="1" applyAlignment="1">
      <alignment vertical="top" wrapText="1"/>
    </xf>
    <xf numFmtId="164" fontId="31" fillId="12" borderId="7" xfId="0" applyNumberFormat="1" applyFont="1" applyFill="1" applyBorder="1" applyAlignment="1">
      <alignment horizontal="left" vertical="top"/>
    </xf>
    <xf numFmtId="0" fontId="31" fillId="12" borderId="15" xfId="0" applyFont="1" applyFill="1" applyBorder="1" applyAlignment="1">
      <alignment horizontal="left" vertical="top"/>
    </xf>
    <xf numFmtId="2" fontId="31" fillId="12" borderId="15" xfId="0" applyNumberFormat="1" applyFont="1" applyFill="1" applyBorder="1" applyAlignment="1">
      <alignment horizontal="right" vertical="top"/>
    </xf>
    <xf numFmtId="2" fontId="31" fillId="12" borderId="15" xfId="0" applyNumberFormat="1" applyFont="1" applyFill="1" applyBorder="1" applyAlignment="1">
      <alignment horizontal="left" vertical="top"/>
    </xf>
    <xf numFmtId="0" fontId="31" fillId="12" borderId="15" xfId="0" applyFont="1" applyFill="1" applyBorder="1" applyAlignment="1">
      <alignment horizontal="right"/>
    </xf>
    <xf numFmtId="0" fontId="41" fillId="12" borderId="15" xfId="0" applyFont="1" applyFill="1" applyBorder="1" applyAlignment="1">
      <alignment horizontal="left" vertical="top" wrapText="1"/>
    </xf>
    <xf numFmtId="0" fontId="32" fillId="12" borderId="2" xfId="0" applyFont="1" applyFill="1" applyBorder="1" applyAlignment="1">
      <alignment horizontal="left" vertical="top"/>
    </xf>
    <xf numFmtId="0" fontId="31" fillId="12" borderId="0" xfId="0" applyFont="1" applyFill="1" applyAlignment="1">
      <alignment horizontal="left" vertical="top"/>
    </xf>
    <xf numFmtId="0" fontId="31" fillId="0" borderId="15" xfId="0" applyFont="1" applyBorder="1" applyAlignment="1">
      <alignment horizontal="left" vertical="top"/>
    </xf>
    <xf numFmtId="0" fontId="31" fillId="12" borderId="8" xfId="0" applyFont="1" applyFill="1" applyBorder="1" applyAlignment="1">
      <alignment vertical="top" wrapText="1"/>
    </xf>
    <xf numFmtId="0" fontId="31" fillId="12" borderId="5" xfId="0" applyFont="1" applyFill="1" applyBorder="1" applyAlignment="1">
      <alignment vertical="top" wrapText="1"/>
    </xf>
    <xf numFmtId="0" fontId="31" fillId="12" borderId="6" xfId="0" applyFont="1" applyFill="1" applyBorder="1" applyAlignment="1">
      <alignment vertical="top" wrapText="1"/>
    </xf>
    <xf numFmtId="0" fontId="28" fillId="12" borderId="15" xfId="0" applyFont="1" applyFill="1" applyBorder="1" applyAlignment="1">
      <alignment horizontal="left"/>
    </xf>
    <xf numFmtId="2" fontId="28" fillId="12" borderId="15" xfId="0" applyNumberFormat="1" applyFont="1" applyFill="1" applyBorder="1" applyAlignment="1">
      <alignment horizontal="left" vertical="top"/>
    </xf>
    <xf numFmtId="2" fontId="31" fillId="12" borderId="0" xfId="0" applyNumberFormat="1" applyFont="1" applyFill="1" applyAlignment="1">
      <alignment horizontal="left" vertical="top"/>
    </xf>
    <xf numFmtId="0" fontId="39" fillId="0" borderId="0" xfId="0" applyFont="1"/>
    <xf numFmtId="164" fontId="28" fillId="11" borderId="15" xfId="0" applyNumberFormat="1" applyFont="1" applyFill="1" applyBorder="1" applyAlignment="1">
      <alignment horizontal="left" vertical="top" wrapText="1"/>
    </xf>
    <xf numFmtId="0" fontId="33" fillId="0" borderId="4" xfId="0" applyFont="1" applyBorder="1" applyAlignment="1">
      <alignment vertical="top" wrapText="1"/>
    </xf>
    <xf numFmtId="0" fontId="39" fillId="0" borderId="4" xfId="0" applyFont="1" applyBorder="1" applyAlignment="1">
      <alignment vertical="top" wrapText="1"/>
    </xf>
    <xf numFmtId="0" fontId="28" fillId="11" borderId="13" xfId="0" applyFont="1" applyFill="1" applyBorder="1" applyAlignment="1">
      <alignment horizontal="left" vertical="top" wrapText="1"/>
    </xf>
    <xf numFmtId="0" fontId="31" fillId="11" borderId="13" xfId="0" applyFont="1" applyFill="1" applyBorder="1" applyAlignment="1">
      <alignment horizontal="left" vertical="top" wrapText="1"/>
    </xf>
    <xf numFmtId="0" fontId="32" fillId="11" borderId="13" xfId="0" applyFont="1" applyFill="1" applyBorder="1" applyAlignment="1">
      <alignment horizontal="left" vertical="top" wrapText="1"/>
    </xf>
    <xf numFmtId="2" fontId="31" fillId="11" borderId="13" xfId="0" applyNumberFormat="1" applyFont="1" applyFill="1" applyBorder="1" applyAlignment="1">
      <alignment horizontal="left" vertical="top" wrapText="1"/>
    </xf>
    <xf numFmtId="0" fontId="42" fillId="0" borderId="4" xfId="0" applyFont="1" applyBorder="1" applyAlignment="1">
      <alignment vertical="top" wrapText="1"/>
    </xf>
    <xf numFmtId="0" fontId="32" fillId="11" borderId="14" xfId="0" applyFont="1" applyFill="1" applyBorder="1" applyAlignment="1">
      <alignment horizontal="left" vertical="top" wrapText="1"/>
    </xf>
    <xf numFmtId="0" fontId="32" fillId="0" borderId="5" xfId="0" applyFont="1" applyBorder="1" applyAlignment="1">
      <alignment vertical="top" wrapText="1"/>
    </xf>
    <xf numFmtId="0" fontId="31" fillId="11" borderId="15" xfId="0" applyFont="1" applyFill="1" applyBorder="1" applyAlignment="1">
      <alignment horizontal="left" vertical="top" wrapText="1"/>
    </xf>
    <xf numFmtId="0" fontId="28" fillId="11" borderId="9" xfId="0" applyFont="1" applyFill="1" applyBorder="1" applyAlignment="1">
      <alignment vertical="top" wrapText="1"/>
    </xf>
    <xf numFmtId="0" fontId="28" fillId="11" borderId="0" xfId="0" applyFont="1" applyFill="1"/>
    <xf numFmtId="0" fontId="31" fillId="13" borderId="11" xfId="0" applyFont="1" applyFill="1" applyBorder="1" applyAlignment="1">
      <alignment vertical="top" wrapText="1"/>
    </xf>
    <xf numFmtId="0" fontId="28" fillId="13" borderId="11" xfId="0" applyFont="1" applyFill="1" applyBorder="1" applyAlignment="1">
      <alignment vertical="top" wrapText="1"/>
    </xf>
    <xf numFmtId="0" fontId="28" fillId="13" borderId="5" xfId="0" applyFont="1" applyFill="1" applyBorder="1" applyAlignment="1">
      <alignment vertical="top" wrapText="1"/>
    </xf>
    <xf numFmtId="0" fontId="31" fillId="13" borderId="14" xfId="0" applyFont="1" applyFill="1" applyBorder="1" applyAlignment="1">
      <alignment horizontal="left" vertical="top" wrapText="1"/>
    </xf>
    <xf numFmtId="0" fontId="31" fillId="13" borderId="1" xfId="0" applyFont="1" applyFill="1" applyBorder="1" applyAlignment="1">
      <alignment horizontal="left" vertical="top" wrapText="1"/>
    </xf>
    <xf numFmtId="0" fontId="31" fillId="13" borderId="14" xfId="0" applyFont="1" applyFill="1" applyBorder="1" applyAlignment="1">
      <alignment horizontal="left" vertical="top"/>
    </xf>
    <xf numFmtId="0" fontId="31" fillId="13" borderId="1" xfId="0" applyFont="1" applyFill="1" applyBorder="1" applyAlignment="1">
      <alignment horizontal="left" vertical="top"/>
    </xf>
    <xf numFmtId="0" fontId="31" fillId="13" borderId="3" xfId="0" applyFont="1" applyFill="1" applyBorder="1" applyAlignment="1">
      <alignment horizontal="left" vertical="top"/>
    </xf>
    <xf numFmtId="0" fontId="31" fillId="13" borderId="2" xfId="0" applyFont="1" applyFill="1" applyBorder="1" applyAlignment="1">
      <alignment horizontal="left" vertical="top"/>
    </xf>
    <xf numFmtId="0" fontId="31" fillId="13" borderId="7" xfId="0" applyFont="1" applyFill="1" applyBorder="1" applyAlignment="1">
      <alignment horizontal="left" vertical="top"/>
    </xf>
    <xf numFmtId="0" fontId="31" fillId="13" borderId="9" xfId="0" applyFont="1" applyFill="1" applyBorder="1" applyAlignment="1">
      <alignment vertical="top" wrapText="1"/>
    </xf>
    <xf numFmtId="0" fontId="31" fillId="13" borderId="10" xfId="0" applyFont="1" applyFill="1" applyBorder="1" applyAlignment="1">
      <alignment vertical="top" wrapText="1"/>
    </xf>
    <xf numFmtId="0" fontId="28" fillId="13" borderId="9" xfId="0" applyFont="1" applyFill="1" applyBorder="1" applyAlignment="1">
      <alignment vertical="top" wrapText="1"/>
    </xf>
    <xf numFmtId="0" fontId="28" fillId="13" borderId="6" xfId="0" applyFont="1" applyFill="1" applyBorder="1" applyAlignment="1">
      <alignment vertical="top" wrapText="1"/>
    </xf>
    <xf numFmtId="0" fontId="28" fillId="13" borderId="10" xfId="0" applyFont="1" applyFill="1" applyBorder="1" applyAlignment="1">
      <alignment vertical="top" wrapText="1"/>
    </xf>
    <xf numFmtId="0" fontId="28" fillId="13" borderId="8" xfId="0" applyFont="1" applyFill="1" applyBorder="1" applyAlignment="1">
      <alignment vertical="top" wrapText="1"/>
    </xf>
    <xf numFmtId="0" fontId="29" fillId="0" borderId="0" xfId="4" applyFont="1" applyAlignment="1">
      <alignment vertical="top" wrapText="1"/>
    </xf>
    <xf numFmtId="164" fontId="28" fillId="11" borderId="13" xfId="0" applyNumberFormat="1" applyFont="1" applyFill="1" applyBorder="1" applyAlignment="1">
      <alignment horizontal="left" vertical="top" wrapText="1"/>
    </xf>
    <xf numFmtId="0" fontId="42" fillId="0" borderId="12" xfId="0" applyFont="1" applyBorder="1" applyAlignment="1">
      <alignment vertical="top" wrapText="1"/>
    </xf>
    <xf numFmtId="0" fontId="28" fillId="0" borderId="4" xfId="0" applyFont="1" applyBorder="1" applyAlignment="1">
      <alignment vertical="top"/>
    </xf>
    <xf numFmtId="0" fontId="28" fillId="0" borderId="4" xfId="0" applyFont="1" applyBorder="1" applyAlignment="1">
      <alignment horizontal="left" vertical="top" wrapText="1"/>
    </xf>
    <xf numFmtId="2" fontId="31" fillId="11" borderId="15" xfId="0" applyNumberFormat="1" applyFont="1" applyFill="1" applyBorder="1" applyAlignment="1">
      <alignment horizontal="left" vertical="top" wrapText="1"/>
    </xf>
    <xf numFmtId="164" fontId="40" fillId="11" borderId="1" xfId="0" applyNumberFormat="1" applyFont="1" applyFill="1" applyBorder="1" applyAlignment="1">
      <alignment horizontal="left" vertical="center"/>
    </xf>
    <xf numFmtId="0" fontId="40" fillId="11" borderId="1" xfId="0" applyFont="1" applyFill="1" applyBorder="1" applyAlignment="1">
      <alignment vertical="center"/>
    </xf>
    <xf numFmtId="0" fontId="40" fillId="11" borderId="1" xfId="0" applyFont="1" applyFill="1" applyBorder="1" applyAlignment="1">
      <alignment vertical="center" wrapText="1"/>
    </xf>
    <xf numFmtId="0" fontId="32" fillId="14" borderId="1" xfId="0" applyFont="1" applyFill="1" applyBorder="1" applyAlignment="1">
      <alignment vertical="top" wrapText="1"/>
    </xf>
    <xf numFmtId="0" fontId="32" fillId="14" borderId="14" xfId="0" applyFont="1" applyFill="1" applyBorder="1" applyAlignment="1">
      <alignment vertical="top" wrapText="1"/>
    </xf>
    <xf numFmtId="0" fontId="31" fillId="11" borderId="9" xfId="0" applyFont="1" applyFill="1" applyBorder="1" applyAlignment="1">
      <alignment vertical="top" wrapText="1"/>
    </xf>
    <xf numFmtId="0" fontId="29" fillId="0" borderId="0" xfId="0" applyFont="1" applyAlignment="1">
      <alignment wrapText="1"/>
    </xf>
    <xf numFmtId="0" fontId="42" fillId="0" borderId="0" xfId="0" applyFont="1" applyAlignment="1">
      <alignment vertical="top" wrapText="1"/>
    </xf>
    <xf numFmtId="0" fontId="42" fillId="15" borderId="14" xfId="0" applyFont="1" applyFill="1" applyBorder="1" applyAlignment="1">
      <alignment vertical="top" wrapText="1"/>
    </xf>
    <xf numFmtId="0" fontId="29" fillId="15" borderId="1" xfId="0" applyFont="1" applyFill="1" applyBorder="1"/>
    <xf numFmtId="0" fontId="47" fillId="0" borderId="10" xfId="0" applyFont="1" applyBorder="1" applyAlignment="1">
      <alignment vertical="top" wrapText="1"/>
    </xf>
    <xf numFmtId="0" fontId="47" fillId="0" borderId="0" xfId="0" applyFont="1" applyAlignment="1">
      <alignment vertical="top" wrapText="1"/>
    </xf>
    <xf numFmtId="0" fontId="47" fillId="0" borderId="1" xfId="0" applyFont="1" applyBorder="1" applyAlignment="1">
      <alignment vertical="top" wrapText="1"/>
    </xf>
    <xf numFmtId="0" fontId="47" fillId="15" borderId="0" xfId="0" applyFont="1" applyFill="1" applyAlignment="1">
      <alignment vertical="top" wrapText="1"/>
    </xf>
    <xf numFmtId="0" fontId="47" fillId="0" borderId="1" xfId="0" applyFont="1" applyBorder="1" applyAlignment="1">
      <alignment horizontal="center" vertical="top" wrapText="1"/>
    </xf>
    <xf numFmtId="0" fontId="28" fillId="12" borderId="13" xfId="0" applyFont="1" applyFill="1" applyBorder="1" applyAlignment="1">
      <alignment horizontal="left" vertical="top" wrapText="1"/>
    </xf>
    <xf numFmtId="0" fontId="28" fillId="12" borderId="15" xfId="0" applyFont="1" applyFill="1" applyBorder="1" applyAlignment="1">
      <alignment horizontal="left" vertical="top" wrapText="1"/>
    </xf>
    <xf numFmtId="0" fontId="42" fillId="0" borderId="13" xfId="0" applyFont="1" applyBorder="1" applyAlignment="1">
      <alignment vertical="top" wrapText="1"/>
    </xf>
    <xf numFmtId="0" fontId="32" fillId="12" borderId="13" xfId="0" applyFont="1" applyFill="1" applyBorder="1" applyAlignment="1">
      <alignment horizontal="left" vertical="top" wrapText="1"/>
    </xf>
    <xf numFmtId="0" fontId="32" fillId="12" borderId="15" xfId="0" applyFont="1" applyFill="1" applyBorder="1" applyAlignment="1">
      <alignment horizontal="left" vertical="top" wrapText="1"/>
    </xf>
    <xf numFmtId="0" fontId="34" fillId="10" borderId="9" xfId="3" applyFont="1" applyFill="1" applyBorder="1" applyAlignment="1">
      <alignment horizontal="left" vertical="center" wrapText="1"/>
    </xf>
    <xf numFmtId="0" fontId="34" fillId="10" borderId="6" xfId="3" applyFont="1" applyFill="1" applyBorder="1" applyAlignment="1">
      <alignment horizontal="left" vertical="center" wrapText="1"/>
    </xf>
    <xf numFmtId="0" fontId="34" fillId="10" borderId="3" xfId="3" applyFont="1" applyFill="1" applyBorder="1" applyAlignment="1">
      <alignment horizontal="left" vertical="center"/>
    </xf>
    <xf numFmtId="0" fontId="40" fillId="10" borderId="9" xfId="0" applyFont="1" applyFill="1" applyBorder="1"/>
    <xf numFmtId="0" fontId="34" fillId="10" borderId="6" xfId="0" applyFont="1" applyFill="1" applyBorder="1" applyAlignment="1">
      <alignment wrapText="1"/>
    </xf>
    <xf numFmtId="0" fontId="34" fillId="10" borderId="1" xfId="3" applyFont="1" applyFill="1" applyBorder="1" applyAlignment="1">
      <alignment vertical="center" textRotation="90" wrapText="1"/>
    </xf>
    <xf numFmtId="0" fontId="29" fillId="0" borderId="1" xfId="0" applyFont="1" applyBorder="1"/>
    <xf numFmtId="0" fontId="29" fillId="0" borderId="1" xfId="0" applyFont="1" applyBorder="1" applyAlignment="1">
      <alignment wrapText="1"/>
    </xf>
    <xf numFmtId="2" fontId="47" fillId="0" borderId="0" xfId="0" applyNumberFormat="1" applyFont="1" applyAlignment="1">
      <alignment vertical="top" wrapText="1"/>
    </xf>
    <xf numFmtId="0" fontId="25" fillId="17" borderId="24" xfId="0" applyFont="1" applyFill="1" applyBorder="1"/>
    <xf numFmtId="0" fontId="0" fillId="17" borderId="24" xfId="0" applyFill="1" applyBorder="1"/>
    <xf numFmtId="0" fontId="0" fillId="18" borderId="24" xfId="0" applyFill="1" applyBorder="1" applyAlignment="1">
      <alignment horizontal="right"/>
    </xf>
    <xf numFmtId="0" fontId="0" fillId="0" borderId="24" xfId="0" applyBorder="1" applyAlignment="1">
      <alignment horizontal="center"/>
    </xf>
    <xf numFmtId="0" fontId="0" fillId="17" borderId="24" xfId="0" applyFill="1" applyBorder="1" applyAlignment="1">
      <alignment horizontal="center"/>
    </xf>
    <xf numFmtId="0" fontId="0" fillId="0" borderId="0" xfId="0" applyAlignment="1">
      <alignment horizontal="center"/>
    </xf>
    <xf numFmtId="0" fontId="0" fillId="18" borderId="25" xfId="0" applyFill="1" applyBorder="1" applyAlignment="1">
      <alignment horizontal="right"/>
    </xf>
    <xf numFmtId="0" fontId="37" fillId="0" borderId="0" xfId="0" applyFont="1" applyAlignment="1">
      <alignment horizontal="left" vertical="top" wrapText="1"/>
    </xf>
    <xf numFmtId="0" fontId="29" fillId="0" borderId="0" xfId="0" applyFont="1" applyAlignment="1">
      <alignment horizontal="left" vertical="top"/>
    </xf>
    <xf numFmtId="0" fontId="34" fillId="0" borderId="0" xfId="0" applyFont="1" applyAlignment="1">
      <alignment horizontal="left" vertical="top"/>
    </xf>
    <xf numFmtId="0" fontId="40" fillId="0" borderId="0" xfId="0" applyFont="1" applyAlignment="1">
      <alignment horizontal="left" vertical="top" wrapText="1"/>
    </xf>
    <xf numFmtId="0" fontId="29" fillId="15" borderId="0" xfId="0" applyFont="1" applyFill="1" applyAlignment="1">
      <alignment horizontal="left" vertical="top"/>
    </xf>
    <xf numFmtId="0" fontId="29" fillId="0" borderId="0" xfId="0" applyFont="1" applyAlignment="1">
      <alignment horizontal="left" vertical="top" wrapText="1"/>
    </xf>
    <xf numFmtId="0" fontId="29" fillId="0" borderId="0" xfId="0" applyFont="1" applyAlignment="1" applyProtection="1">
      <alignment vertical="top"/>
      <protection locked="0"/>
    </xf>
    <xf numFmtId="15" fontId="28" fillId="0" borderId="1" xfId="5" applyNumberFormat="1" applyFont="1" applyBorder="1" applyAlignment="1" applyProtection="1">
      <alignment horizontal="left" vertical="top" wrapText="1"/>
      <protection locked="0"/>
    </xf>
    <xf numFmtId="0" fontId="5" fillId="17" borderId="24" xfId="0" applyFont="1" applyFill="1" applyBorder="1" applyAlignment="1">
      <alignment horizontal="center"/>
    </xf>
    <xf numFmtId="0" fontId="5" fillId="0" borderId="24" xfId="0" applyFont="1" applyBorder="1"/>
    <xf numFmtId="0" fontId="5" fillId="0" borderId="24" xfId="0" applyFont="1" applyBorder="1" applyAlignment="1">
      <alignment wrapText="1"/>
    </xf>
    <xf numFmtId="0" fontId="5" fillId="0" borderId="25" xfId="0" applyFont="1" applyBorder="1" applyAlignment="1">
      <alignment wrapText="1"/>
    </xf>
    <xf numFmtId="0" fontId="5" fillId="0" borderId="25" xfId="0" applyFont="1" applyBorder="1"/>
    <xf numFmtId="0" fontId="28" fillId="0" borderId="0" xfId="0" applyFont="1" applyAlignment="1">
      <alignment horizontal="center" wrapText="1"/>
    </xf>
    <xf numFmtId="0" fontId="28" fillId="0" borderId="0" xfId="0" applyFont="1" applyAlignment="1">
      <alignment horizontal="center" vertical="top" wrapText="1"/>
    </xf>
    <xf numFmtId="0" fontId="31" fillId="9" borderId="0" xfId="0" applyFont="1" applyFill="1" applyAlignment="1">
      <alignment vertical="top" wrapText="1"/>
    </xf>
    <xf numFmtId="0" fontId="28" fillId="9" borderId="0" xfId="0" applyFont="1" applyFill="1" applyAlignment="1">
      <alignment horizontal="left" vertical="top" wrapText="1"/>
    </xf>
    <xf numFmtId="0" fontId="40" fillId="11" borderId="1" xfId="0" applyFont="1" applyFill="1" applyBorder="1" applyAlignment="1">
      <alignment horizontal="left" vertical="center" wrapText="1"/>
    </xf>
    <xf numFmtId="0" fontId="31" fillId="11" borderId="1" xfId="0" applyFont="1" applyFill="1" applyBorder="1" applyAlignment="1">
      <alignment vertical="top" wrapText="1"/>
    </xf>
    <xf numFmtId="0" fontId="28" fillId="0" borderId="6" xfId="0" applyFont="1" applyBorder="1" applyAlignment="1">
      <alignment vertical="top" wrapText="1"/>
    </xf>
    <xf numFmtId="14" fontId="28" fillId="9" borderId="0" xfId="0" applyNumberFormat="1" applyFont="1" applyFill="1" applyAlignment="1">
      <alignment vertical="top" wrapText="1"/>
    </xf>
    <xf numFmtId="14" fontId="31" fillId="11" borderId="1" xfId="0" applyNumberFormat="1" applyFont="1" applyFill="1" applyBorder="1" applyAlignment="1">
      <alignment wrapText="1"/>
    </xf>
    <xf numFmtId="0" fontId="32" fillId="0" borderId="1" xfId="0" applyFont="1" applyBorder="1" applyAlignment="1">
      <alignment vertical="top" wrapText="1"/>
    </xf>
    <xf numFmtId="14" fontId="28" fillId="0" borderId="1" xfId="0" applyNumberFormat="1" applyFont="1" applyBorder="1" applyAlignment="1">
      <alignment vertical="top" wrapText="1"/>
    </xf>
    <xf numFmtId="14" fontId="28" fillId="0" borderId="0" xfId="0" applyNumberFormat="1" applyFont="1" applyAlignment="1">
      <alignment vertical="top" wrapText="1"/>
    </xf>
    <xf numFmtId="0" fontId="32" fillId="14" borderId="0" xfId="0" applyFont="1" applyFill="1" applyAlignment="1">
      <alignment vertical="top" wrapText="1"/>
    </xf>
    <xf numFmtId="0" fontId="34" fillId="19" borderId="1" xfId="0" applyFont="1" applyFill="1" applyBorder="1" applyAlignment="1">
      <alignment horizontal="left" vertical="top" wrapText="1"/>
    </xf>
    <xf numFmtId="0" fontId="34" fillId="19" borderId="1" xfId="0" applyFont="1" applyFill="1" applyBorder="1" applyAlignment="1">
      <alignment horizontal="left" vertical="top"/>
    </xf>
    <xf numFmtId="0" fontId="34" fillId="0" borderId="1" xfId="0" applyFont="1" applyBorder="1" applyAlignment="1">
      <alignment horizontal="left" vertical="top"/>
    </xf>
    <xf numFmtId="0" fontId="29" fillId="0" borderId="3" xfId="0" applyFont="1" applyBorder="1" applyAlignment="1">
      <alignment horizontal="left" vertical="top" wrapText="1"/>
    </xf>
    <xf numFmtId="0" fontId="37" fillId="0" borderId="1" xfId="0" applyFont="1" applyBorder="1" applyAlignment="1">
      <alignment horizontal="left" vertical="top" wrapText="1"/>
    </xf>
    <xf numFmtId="0" fontId="34" fillId="0" borderId="0" xfId="0" applyFont="1" applyAlignment="1">
      <alignment horizontal="left" vertical="top" wrapText="1"/>
    </xf>
    <xf numFmtId="0" fontId="53" fillId="19" borderId="1" xfId="0" applyFont="1" applyFill="1" applyBorder="1" applyAlignment="1">
      <alignment horizontal="left" vertical="top" wrapText="1"/>
    </xf>
    <xf numFmtId="0" fontId="37" fillId="19" borderId="1" xfId="0" applyFont="1" applyFill="1" applyBorder="1" applyAlignment="1">
      <alignment horizontal="left" vertical="top" wrapText="1"/>
    </xf>
    <xf numFmtId="0" fontId="34" fillId="0" borderId="1" xfId="0" applyFont="1" applyBorder="1" applyAlignment="1">
      <alignment horizontal="left" vertical="top" wrapText="1"/>
    </xf>
    <xf numFmtId="0" fontId="29" fillId="0" borderId="9" xfId="0" applyFont="1" applyBorder="1" applyAlignment="1">
      <alignment horizontal="left" vertical="top"/>
    </xf>
    <xf numFmtId="0" fontId="29" fillId="0" borderId="9" xfId="0" applyFont="1" applyBorder="1" applyAlignment="1">
      <alignment horizontal="left" vertical="top" wrapText="1"/>
    </xf>
    <xf numFmtId="2" fontId="34" fillId="19" borderId="1" xfId="0" applyNumberFormat="1" applyFont="1" applyFill="1" applyBorder="1" applyAlignment="1">
      <alignment horizontal="left" vertical="top"/>
    </xf>
    <xf numFmtId="0" fontId="53" fillId="0" borderId="1" xfId="0" applyFont="1" applyBorder="1" applyAlignment="1">
      <alignment horizontal="left" vertical="top" wrapText="1"/>
    </xf>
    <xf numFmtId="0" fontId="37" fillId="0" borderId="1" xfId="0" applyFont="1" applyBorder="1" applyAlignment="1">
      <alignment horizontal="left" vertical="top"/>
    </xf>
    <xf numFmtId="0" fontId="29" fillId="0" borderId="1" xfId="0" applyFont="1" applyBorder="1" applyAlignment="1">
      <alignment horizontal="left" vertical="top"/>
    </xf>
    <xf numFmtId="0" fontId="34" fillId="0" borderId="3" xfId="0" applyFont="1" applyBorder="1" applyAlignment="1">
      <alignment horizontal="left" vertical="top" wrapText="1"/>
    </xf>
    <xf numFmtId="0" fontId="29" fillId="15" borderId="0" xfId="0" applyFont="1" applyFill="1" applyAlignment="1">
      <alignment horizontal="left" vertical="top" wrapText="1"/>
    </xf>
    <xf numFmtId="2" fontId="34" fillId="19" borderId="1" xfId="0" applyNumberFormat="1" applyFont="1" applyFill="1" applyBorder="1" applyAlignment="1">
      <alignment horizontal="left" vertical="top" wrapText="1"/>
    </xf>
    <xf numFmtId="0" fontId="29" fillId="15" borderId="3" xfId="0" applyFont="1" applyFill="1" applyBorder="1" applyAlignment="1">
      <alignment horizontal="left" vertical="top" wrapText="1"/>
    </xf>
    <xf numFmtId="0" fontId="29" fillId="0" borderId="1" xfId="11" applyFont="1" applyBorder="1" applyAlignment="1">
      <alignment vertical="top" wrapText="1"/>
    </xf>
    <xf numFmtId="0" fontId="31" fillId="0" borderId="0" xfId="0" applyFont="1" applyAlignment="1">
      <alignment horizontal="left" vertical="top" wrapText="1"/>
    </xf>
    <xf numFmtId="0" fontId="29" fillId="0" borderId="1" xfId="0" applyFont="1" applyBorder="1" applyAlignment="1">
      <alignment horizontal="left" vertical="top" wrapText="1"/>
    </xf>
    <xf numFmtId="0" fontId="28" fillId="20" borderId="4" xfId="0" applyFont="1" applyFill="1" applyBorder="1" applyAlignment="1">
      <alignment vertical="top" wrapText="1"/>
    </xf>
    <xf numFmtId="0" fontId="29" fillId="0" borderId="0" xfId="0" applyFont="1" applyAlignment="1">
      <alignment horizontal="center" vertical="top"/>
    </xf>
    <xf numFmtId="0" fontId="28" fillId="0" borderId="0" xfId="0" applyFont="1" applyAlignment="1">
      <alignment vertical="top"/>
    </xf>
    <xf numFmtId="0" fontId="37" fillId="0" borderId="0" xfId="0" applyFont="1" applyAlignment="1">
      <alignment horizontal="center" vertical="top"/>
    </xf>
    <xf numFmtId="0" fontId="37" fillId="0" borderId="0" xfId="7" applyFont="1" applyAlignment="1">
      <alignment horizontal="center" vertical="top"/>
    </xf>
    <xf numFmtId="0" fontId="31" fillId="11" borderId="9" xfId="0" applyFont="1" applyFill="1" applyBorder="1" applyAlignment="1">
      <alignment horizontal="left" vertical="top" wrapText="1"/>
    </xf>
    <xf numFmtId="14" fontId="31" fillId="11" borderId="6" xfId="0" applyNumberFormat="1" applyFont="1" applyFill="1" applyBorder="1" applyAlignment="1">
      <alignment horizontal="left" vertical="top" wrapText="1"/>
    </xf>
    <xf numFmtId="0" fontId="31" fillId="20" borderId="13" xfId="0" applyFont="1" applyFill="1" applyBorder="1" applyAlignment="1">
      <alignment horizontal="left" vertical="top" wrapText="1"/>
    </xf>
    <xf numFmtId="0" fontId="31" fillId="10" borderId="1" xfId="0" applyFont="1" applyFill="1" applyBorder="1" applyAlignment="1">
      <alignment vertical="top" wrapText="1"/>
    </xf>
    <xf numFmtId="49" fontId="31" fillId="0" borderId="1" xfId="0" applyNumberFormat="1" applyFont="1" applyBorder="1" applyAlignment="1">
      <alignment vertical="top"/>
    </xf>
    <xf numFmtId="0" fontId="31" fillId="0" borderId="0" xfId="0" applyFont="1" applyAlignment="1">
      <alignment vertical="top"/>
    </xf>
    <xf numFmtId="49" fontId="37" fillId="0" borderId="0" xfId="0" applyNumberFormat="1" applyFont="1" applyAlignment="1">
      <alignment vertical="top" wrapText="1"/>
    </xf>
    <xf numFmtId="0" fontId="31" fillId="0" borderId="1" xfId="0" applyFont="1" applyBorder="1" applyAlignment="1">
      <alignment horizontal="left" vertical="top"/>
    </xf>
    <xf numFmtId="0" fontId="31" fillId="4" borderId="1" xfId="0" applyFont="1" applyFill="1" applyBorder="1" applyAlignment="1">
      <alignment vertical="top" wrapText="1"/>
    </xf>
    <xf numFmtId="0" fontId="28" fillId="15" borderId="1" xfId="0" applyFont="1" applyFill="1" applyBorder="1" applyAlignment="1">
      <alignment vertical="top" wrapText="1"/>
    </xf>
    <xf numFmtId="0" fontId="52" fillId="15" borderId="1" xfId="0" applyFont="1" applyFill="1" applyBorder="1" applyAlignment="1">
      <alignment vertical="top" wrapText="1"/>
    </xf>
    <xf numFmtId="49" fontId="31" fillId="5" borderId="1" xfId="0" applyNumberFormat="1" applyFont="1" applyFill="1" applyBorder="1" applyAlignment="1">
      <alignment vertical="top"/>
    </xf>
    <xf numFmtId="0" fontId="31" fillId="5" borderId="1" xfId="0" applyFont="1" applyFill="1" applyBorder="1" applyAlignment="1">
      <alignment horizontal="left" vertical="top"/>
    </xf>
    <xf numFmtId="0" fontId="31" fillId="5" borderId="1" xfId="0" applyFont="1" applyFill="1" applyBorder="1" applyAlignment="1">
      <alignment vertical="top" wrapText="1"/>
    </xf>
    <xf numFmtId="0" fontId="31" fillId="5" borderId="6" xfId="0" applyFont="1" applyFill="1" applyBorder="1" applyAlignment="1">
      <alignment vertical="top" wrapText="1"/>
    </xf>
    <xf numFmtId="0" fontId="13" fillId="20" borderId="20" xfId="0" applyFont="1" applyFill="1" applyBorder="1" applyAlignment="1">
      <alignment vertical="center" wrapText="1"/>
    </xf>
    <xf numFmtId="0" fontId="13" fillId="20" borderId="1" xfId="0" applyFont="1" applyFill="1" applyBorder="1" applyAlignment="1">
      <alignment vertical="center" wrapText="1"/>
    </xf>
    <xf numFmtId="0" fontId="14" fillId="0" borderId="1" xfId="0" applyFont="1" applyBorder="1" applyAlignment="1">
      <alignment vertical="center"/>
    </xf>
    <xf numFmtId="0" fontId="12" fillId="20" borderId="1" xfId="0" applyFont="1" applyFill="1" applyBorder="1" applyAlignment="1">
      <alignment vertical="center" wrapText="1"/>
    </xf>
    <xf numFmtId="0" fontId="12" fillId="0" borderId="1" xfId="0" applyFont="1" applyBorder="1" applyAlignment="1">
      <alignment vertical="center" wrapText="1"/>
    </xf>
    <xf numFmtId="0" fontId="57" fillId="0" borderId="1" xfId="0" applyFont="1" applyBorder="1"/>
    <xf numFmtId="0" fontId="0" fillId="0" borderId="1" xfId="0" applyBorder="1"/>
    <xf numFmtId="0" fontId="58" fillId="0" borderId="1" xfId="0" applyFont="1" applyBorder="1" applyAlignment="1">
      <alignment horizontal="center" vertical="center"/>
    </xf>
    <xf numFmtId="0" fontId="29" fillId="0" borderId="3" xfId="7" applyFont="1" applyBorder="1" applyAlignment="1">
      <alignment horizontal="center" vertical="center"/>
    </xf>
    <xf numFmtId="0" fontId="51" fillId="0" borderId="6" xfId="7" applyFont="1" applyBorder="1" applyAlignment="1" applyProtection="1">
      <alignment horizontal="center" vertical="center" wrapText="1"/>
      <protection locked="0"/>
    </xf>
    <xf numFmtId="0" fontId="29" fillId="0" borderId="0" xfId="7" applyFont="1"/>
    <xf numFmtId="0" fontId="29" fillId="0" borderId="1" xfId="7" applyFont="1" applyBorder="1" applyAlignment="1">
      <alignment horizontal="left" vertical="top" wrapText="1"/>
    </xf>
    <xf numFmtId="0" fontId="31" fillId="0" borderId="7" xfId="7" applyFont="1" applyBorder="1" applyAlignment="1">
      <alignment vertical="top"/>
    </xf>
    <xf numFmtId="0" fontId="28" fillId="0" borderId="10" xfId="7" applyFont="1" applyBorder="1" applyAlignment="1">
      <alignment vertical="top" wrapText="1"/>
    </xf>
    <xf numFmtId="0" fontId="28" fillId="0" borderId="10" xfId="7" applyFont="1" applyBorder="1" applyAlignment="1">
      <alignment vertical="top"/>
    </xf>
    <xf numFmtId="0" fontId="28" fillId="0" borderId="8" xfId="7" applyFont="1" applyBorder="1" applyAlignment="1">
      <alignment vertical="top" wrapText="1"/>
    </xf>
    <xf numFmtId="15" fontId="28" fillId="0" borderId="5" xfId="7" applyNumberFormat="1" applyFont="1" applyBorder="1" applyAlignment="1">
      <alignment vertical="top" wrapText="1"/>
    </xf>
    <xf numFmtId="0" fontId="51" fillId="0" borderId="0" xfId="0" applyFont="1" applyAlignment="1">
      <alignment horizontal="center" vertical="center" wrapText="1"/>
    </xf>
    <xf numFmtId="0" fontId="31" fillId="0" borderId="7" xfId="0" applyFont="1" applyBorder="1" applyAlignment="1">
      <alignment vertical="top"/>
    </xf>
    <xf numFmtId="0" fontId="28" fillId="0" borderId="8" xfId="0" applyFont="1" applyBorder="1" applyAlignment="1">
      <alignment vertical="top"/>
    </xf>
    <xf numFmtId="0" fontId="28" fillId="0" borderId="15" xfId="0" applyFont="1" applyBorder="1" applyAlignment="1">
      <alignment vertical="top"/>
    </xf>
    <xf numFmtId="0" fontId="28" fillId="0" borderId="4" xfId="0" applyFont="1" applyBorder="1" applyAlignment="1">
      <alignment horizontal="left" vertical="top"/>
    </xf>
    <xf numFmtId="0" fontId="28" fillId="0" borderId="2" xfId="0" applyFont="1" applyBorder="1" applyAlignment="1">
      <alignment vertical="top"/>
    </xf>
    <xf numFmtId="0" fontId="32" fillId="0" borderId="5" xfId="0" applyFont="1" applyBorder="1" applyAlignment="1">
      <alignment horizontal="left" vertical="top"/>
    </xf>
    <xf numFmtId="0" fontId="28" fillId="0" borderId="8" xfId="0" applyFont="1" applyBorder="1" applyAlignment="1">
      <alignment vertical="top" wrapText="1"/>
    </xf>
    <xf numFmtId="0" fontId="32" fillId="0" borderId="4" xfId="7" applyFont="1" applyBorder="1" applyAlignment="1">
      <alignment vertical="top" wrapText="1"/>
    </xf>
    <xf numFmtId="0" fontId="37" fillId="0" borderId="0" xfId="0" applyFont="1"/>
    <xf numFmtId="0" fontId="25" fillId="7" borderId="13" xfId="0" applyFont="1" applyFill="1" applyBorder="1"/>
    <xf numFmtId="49" fontId="59" fillId="0" borderId="0" xfId="0" applyNumberFormat="1" applyFont="1" applyAlignment="1">
      <alignment wrapText="1"/>
    </xf>
    <xf numFmtId="0" fontId="5" fillId="7" borderId="13" xfId="0" applyFont="1" applyFill="1" applyBorder="1"/>
    <xf numFmtId="49" fontId="59" fillId="0" borderId="4" xfId="0" applyNumberFormat="1" applyFont="1" applyBorder="1" applyAlignment="1">
      <alignment wrapText="1"/>
    </xf>
    <xf numFmtId="49" fontId="60" fillId="8" borderId="29" xfId="0" applyNumberFormat="1" applyFont="1" applyFill="1" applyBorder="1" applyAlignment="1">
      <alignment wrapText="1"/>
    </xf>
    <xf numFmtId="0" fontId="60" fillId="8" borderId="0" xfId="0" applyFont="1" applyFill="1" applyAlignment="1">
      <alignment horizontal="left" vertical="top" wrapText="1"/>
    </xf>
    <xf numFmtId="0" fontId="60" fillId="8" borderId="19" xfId="0" applyFont="1" applyFill="1" applyBorder="1" applyAlignment="1">
      <alignment horizontal="left" vertical="top" wrapText="1"/>
    </xf>
    <xf numFmtId="0" fontId="61" fillId="7" borderId="13" xfId="0" applyFont="1" applyFill="1" applyBorder="1" applyAlignment="1">
      <alignment horizontal="center" wrapText="1"/>
    </xf>
    <xf numFmtId="0" fontId="62" fillId="21" borderId="30" xfId="0" applyFont="1" applyFill="1" applyBorder="1" applyAlignment="1">
      <alignment vertical="top" wrapText="1"/>
    </xf>
    <xf numFmtId="0" fontId="63" fillId="0" borderId="20" xfId="0" applyFont="1" applyBorder="1" applyAlignment="1">
      <alignment vertical="top" wrapText="1"/>
    </xf>
    <xf numFmtId="0" fontId="65" fillId="7" borderId="13" xfId="0" applyFont="1" applyFill="1" applyBorder="1" applyAlignment="1">
      <alignment wrapText="1"/>
    </xf>
    <xf numFmtId="0" fontId="66" fillId="21" borderId="35" xfId="0" applyFont="1" applyFill="1" applyBorder="1" applyAlignment="1">
      <alignment vertical="top" wrapText="1"/>
    </xf>
    <xf numFmtId="0" fontId="66" fillId="21" borderId="36" xfId="0" applyFont="1" applyFill="1" applyBorder="1" applyAlignment="1">
      <alignment vertical="top" wrapText="1"/>
    </xf>
    <xf numFmtId="0" fontId="64" fillId="0" borderId="16" xfId="0" applyFont="1" applyBorder="1" applyAlignment="1">
      <alignment vertical="top" wrapText="1"/>
    </xf>
    <xf numFmtId="0" fontId="63" fillId="0" borderId="37" xfId="0" applyFont="1" applyBorder="1" applyAlignment="1">
      <alignment vertical="top" wrapText="1"/>
    </xf>
    <xf numFmtId="0" fontId="63" fillId="0" borderId="19" xfId="0" applyFont="1" applyBorder="1" applyAlignment="1">
      <alignment vertical="top" wrapText="1"/>
    </xf>
    <xf numFmtId="0" fontId="64" fillId="0" borderId="38" xfId="0" applyFont="1" applyBorder="1" applyAlignment="1">
      <alignment vertical="top" wrapText="1"/>
    </xf>
    <xf numFmtId="0" fontId="63" fillId="0" borderId="35" xfId="0" applyFont="1" applyBorder="1" applyAlignment="1">
      <alignment vertical="top" wrapText="1"/>
    </xf>
    <xf numFmtId="49" fontId="60" fillId="0" borderId="0" xfId="0" applyNumberFormat="1" applyFont="1" applyAlignment="1">
      <alignment wrapText="1"/>
    </xf>
    <xf numFmtId="0" fontId="63" fillId="0" borderId="36" xfId="0" applyFont="1" applyBorder="1" applyAlignment="1">
      <alignment vertical="top" wrapText="1"/>
    </xf>
    <xf numFmtId="0" fontId="63" fillId="7" borderId="20" xfId="0" applyFont="1" applyFill="1" applyBorder="1" applyAlignment="1">
      <alignment vertical="top" wrapText="1"/>
    </xf>
    <xf numFmtId="0" fontId="63" fillId="7" borderId="37" xfId="0" applyFont="1" applyFill="1" applyBorder="1" applyAlignment="1">
      <alignment vertical="top" wrapText="1"/>
    </xf>
    <xf numFmtId="0" fontId="63" fillId="7" borderId="35" xfId="0" applyFont="1" applyFill="1" applyBorder="1" applyAlignment="1">
      <alignment vertical="top" wrapText="1"/>
    </xf>
    <xf numFmtId="0" fontId="65" fillId="7" borderId="13" xfId="0" applyFont="1" applyFill="1" applyBorder="1" applyAlignment="1">
      <alignment vertical="top" wrapText="1"/>
    </xf>
    <xf numFmtId="0" fontId="66" fillId="21" borderId="19" xfId="0" applyFont="1" applyFill="1" applyBorder="1" applyAlignment="1">
      <alignment vertical="top" wrapText="1"/>
    </xf>
    <xf numFmtId="0" fontId="66" fillId="21" borderId="38" xfId="0" applyFont="1" applyFill="1" applyBorder="1" applyAlignment="1">
      <alignment vertical="top" wrapText="1"/>
    </xf>
    <xf numFmtId="0" fontId="62" fillId="0" borderId="0" xfId="0" applyFont="1" applyAlignment="1">
      <alignment vertical="top" wrapText="1"/>
    </xf>
    <xf numFmtId="0" fontId="63" fillId="0" borderId="0" xfId="0" applyFont="1" applyAlignment="1">
      <alignment vertical="top" wrapText="1"/>
    </xf>
    <xf numFmtId="0" fontId="64" fillId="0" borderId="0" xfId="0" applyFont="1" applyAlignment="1">
      <alignment vertical="top" wrapText="1"/>
    </xf>
    <xf numFmtId="0" fontId="67" fillId="7" borderId="13" xfId="0" applyFont="1" applyFill="1" applyBorder="1" applyAlignment="1">
      <alignment horizontal="center" wrapText="1"/>
    </xf>
    <xf numFmtId="0" fontId="29" fillId="6" borderId="0" xfId="0" applyFont="1" applyFill="1"/>
    <xf numFmtId="0" fontId="29" fillId="3" borderId="0" xfId="0" applyFont="1" applyFill="1"/>
    <xf numFmtId="0" fontId="30" fillId="0" borderId="0" xfId="0" applyFont="1"/>
    <xf numFmtId="0" fontId="30" fillId="0" borderId="0" xfId="0" applyFont="1" applyAlignment="1">
      <alignment wrapText="1"/>
    </xf>
    <xf numFmtId="0" fontId="44" fillId="0" borderId="0" xfId="0" applyFont="1"/>
    <xf numFmtId="0" fontId="30" fillId="0" borderId="0" xfId="0" applyFont="1" applyAlignment="1">
      <alignment vertical="top"/>
    </xf>
    <xf numFmtId="0" fontId="30" fillId="0" borderId="0" xfId="0" applyFont="1" applyAlignment="1">
      <alignment vertical="top" wrapText="1"/>
    </xf>
    <xf numFmtId="0" fontId="44" fillId="0" borderId="0" xfId="0" applyFont="1" applyAlignment="1" applyProtection="1">
      <alignment vertical="top"/>
      <protection locked="0"/>
    </xf>
    <xf numFmtId="0" fontId="69" fillId="0" borderId="0" xfId="0" applyFont="1" applyAlignment="1">
      <alignment horizontal="left" vertical="top" wrapText="1"/>
    </xf>
    <xf numFmtId="0" fontId="71" fillId="12" borderId="0" xfId="0" applyFont="1" applyFill="1" applyAlignment="1">
      <alignment vertical="top"/>
    </xf>
    <xf numFmtId="0" fontId="29" fillId="12" borderId="0" xfId="0" applyFont="1" applyFill="1" applyAlignment="1">
      <alignment vertical="top"/>
    </xf>
    <xf numFmtId="0" fontId="71" fillId="12" borderId="0" xfId="0" applyFont="1" applyFill="1" applyAlignment="1" applyProtection="1">
      <alignment horizontal="left" vertical="top" wrapText="1"/>
      <protection locked="0"/>
    </xf>
    <xf numFmtId="0" fontId="70" fillId="0" borderId="0" xfId="0" applyFont="1" applyAlignment="1" applyProtection="1">
      <alignment horizontal="left" vertical="top" wrapText="1"/>
      <protection locked="0"/>
    </xf>
    <xf numFmtId="165" fontId="44" fillId="0" borderId="0" xfId="0" applyNumberFormat="1" applyFont="1" applyAlignment="1" applyProtection="1">
      <alignment vertical="top"/>
      <protection locked="0"/>
    </xf>
    <xf numFmtId="0" fontId="74" fillId="11" borderId="13" xfId="0" applyFont="1" applyFill="1" applyBorder="1" applyAlignment="1">
      <alignment horizontal="left" vertical="top" wrapText="1"/>
    </xf>
    <xf numFmtId="0" fontId="32" fillId="0" borderId="4" xfId="0" applyFont="1" applyBorder="1" applyAlignment="1">
      <alignment horizontal="left" vertical="top" wrapText="1"/>
    </xf>
    <xf numFmtId="0" fontId="74" fillId="11" borderId="15" xfId="0" applyFont="1" applyFill="1" applyBorder="1" applyAlignment="1">
      <alignment horizontal="left" vertical="top" wrapText="1"/>
    </xf>
    <xf numFmtId="0" fontId="74" fillId="11" borderId="6" xfId="0" applyFont="1" applyFill="1" applyBorder="1" applyAlignment="1">
      <alignment vertical="top" wrapText="1"/>
    </xf>
    <xf numFmtId="0" fontId="28" fillId="0" borderId="0" xfId="0" applyFont="1" applyAlignment="1">
      <alignment horizontal="left" vertical="top" wrapText="1"/>
    </xf>
    <xf numFmtId="0" fontId="75" fillId="0" borderId="0" xfId="0" applyFont="1" applyAlignment="1">
      <alignment horizontal="left" vertical="top" wrapText="1"/>
    </xf>
    <xf numFmtId="0" fontId="31" fillId="0" borderId="1" xfId="5" applyFont="1" applyBorder="1" applyAlignment="1">
      <alignment vertical="top" wrapText="1"/>
    </xf>
    <xf numFmtId="0" fontId="31" fillId="0" borderId="1" xfId="5" applyFont="1" applyBorder="1" applyAlignment="1">
      <alignment horizontal="center" vertical="top" wrapText="1"/>
    </xf>
    <xf numFmtId="15" fontId="31" fillId="0" borderId="1" xfId="5" applyNumberFormat="1" applyFont="1" applyBorder="1" applyAlignment="1">
      <alignment horizontal="center" vertical="top" wrapText="1"/>
    </xf>
    <xf numFmtId="15" fontId="31" fillId="0" borderId="0" xfId="5" applyNumberFormat="1" applyFont="1" applyAlignment="1">
      <alignment horizontal="center" vertical="top" wrapText="1"/>
    </xf>
    <xf numFmtId="0" fontId="31" fillId="0" borderId="1" xfId="5" applyFont="1" applyBorder="1" applyAlignment="1" applyProtection="1">
      <alignment vertical="top" wrapText="1"/>
      <protection locked="0"/>
    </xf>
    <xf numFmtId="15" fontId="28" fillId="0" borderId="1" xfId="5" applyNumberFormat="1" applyFont="1" applyBorder="1" applyAlignment="1" applyProtection="1">
      <alignment vertical="top" wrapText="1"/>
      <protection locked="0"/>
    </xf>
    <xf numFmtId="15" fontId="28" fillId="0" borderId="0" xfId="5" applyNumberFormat="1" applyFont="1" applyAlignment="1">
      <alignment vertical="top" wrapText="1"/>
    </xf>
    <xf numFmtId="14" fontId="32" fillId="0" borderId="5" xfId="7" applyNumberFormat="1" applyFont="1" applyBorder="1" applyAlignment="1">
      <alignment vertical="top" wrapText="1"/>
    </xf>
    <xf numFmtId="14" fontId="29" fillId="0" borderId="11" xfId="7" applyNumberFormat="1" applyFont="1" applyBorder="1" applyAlignment="1">
      <alignment vertical="top"/>
    </xf>
    <xf numFmtId="0" fontId="28" fillId="0" borderId="6" xfId="0" applyFont="1" applyBorder="1"/>
    <xf numFmtId="0" fontId="39" fillId="0" borderId="4" xfId="0" applyFont="1" applyBorder="1" applyAlignment="1">
      <alignment vertical="top"/>
    </xf>
    <xf numFmtId="3" fontId="47" fillId="0" borderId="0" xfId="0" applyNumberFormat="1" applyFont="1" applyAlignment="1">
      <alignment vertical="top" wrapText="1"/>
    </xf>
    <xf numFmtId="0" fontId="11" fillId="0" borderId="39" xfId="0" applyFont="1" applyBorder="1" applyAlignment="1">
      <alignment horizontal="left" vertical="top" wrapText="1"/>
    </xf>
    <xf numFmtId="0" fontId="11" fillId="0" borderId="13" xfId="0" applyFont="1" applyBorder="1" applyAlignment="1">
      <alignment vertical="top" wrapText="1"/>
    </xf>
    <xf numFmtId="0" fontId="28" fillId="0" borderId="14" xfId="0" quotePrefix="1" applyFont="1" applyBorder="1" applyAlignment="1">
      <alignment vertical="top" wrapText="1"/>
    </xf>
    <xf numFmtId="0" fontId="47" fillId="0" borderId="8" xfId="0" applyFont="1" applyBorder="1" applyAlignment="1" applyProtection="1">
      <alignment vertical="top" wrapText="1"/>
      <protection locked="0"/>
    </xf>
    <xf numFmtId="164" fontId="31" fillId="11" borderId="7" xfId="0" applyNumberFormat="1" applyFont="1" applyFill="1" applyBorder="1" applyAlignment="1" applyProtection="1">
      <alignment horizontal="left" vertical="top" wrapText="1"/>
      <protection locked="0"/>
    </xf>
    <xf numFmtId="0" fontId="31" fillId="11" borderId="10" xfId="0" applyFont="1" applyFill="1" applyBorder="1" applyAlignment="1" applyProtection="1">
      <alignment vertical="top"/>
      <protection locked="0"/>
    </xf>
    <xf numFmtId="0" fontId="45" fillId="11" borderId="10" xfId="0" applyFont="1" applyFill="1" applyBorder="1" applyAlignment="1" applyProtection="1">
      <alignment vertical="top" wrapText="1"/>
      <protection locked="0"/>
    </xf>
    <xf numFmtId="0" fontId="39" fillId="11" borderId="22" xfId="0" applyFont="1" applyFill="1" applyBorder="1" applyAlignment="1" applyProtection="1">
      <alignment vertical="top" wrapText="1"/>
      <protection locked="0"/>
    </xf>
    <xf numFmtId="0" fontId="28" fillId="9" borderId="0" xfId="0" applyFont="1" applyFill="1" applyAlignment="1" applyProtection="1">
      <alignment vertical="top" wrapText="1"/>
      <protection locked="0"/>
    </xf>
    <xf numFmtId="0" fontId="28" fillId="0" borderId="0" xfId="0" applyFont="1" applyAlignment="1" applyProtection="1">
      <alignment vertical="top"/>
      <protection locked="0"/>
    </xf>
    <xf numFmtId="164" fontId="31" fillId="11" borderId="15" xfId="0" applyNumberFormat="1" applyFont="1" applyFill="1" applyBorder="1" applyAlignment="1" applyProtection="1">
      <alignment horizontal="left" vertical="top" wrapText="1"/>
      <protection locked="0"/>
    </xf>
    <xf numFmtId="0" fontId="31" fillId="11" borderId="11" xfId="0" applyFont="1" applyFill="1" applyBorder="1" applyAlignment="1" applyProtection="1">
      <alignment vertical="top" wrapText="1"/>
      <protection locked="0"/>
    </xf>
    <xf numFmtId="0" fontId="43" fillId="11" borderId="5" xfId="0" applyFont="1" applyFill="1" applyBorder="1" applyAlignment="1" applyProtection="1">
      <alignment vertical="top" wrapText="1"/>
      <protection locked="0"/>
    </xf>
    <xf numFmtId="164" fontId="28" fillId="11" borderId="15" xfId="0" applyNumberFormat="1" applyFont="1" applyFill="1" applyBorder="1" applyAlignment="1" applyProtection="1">
      <alignment horizontal="left" vertical="top" wrapText="1"/>
      <protection locked="0"/>
    </xf>
    <xf numFmtId="0" fontId="28" fillId="0" borderId="7" xfId="0" applyFont="1" applyBorder="1" applyAlignment="1" applyProtection="1">
      <alignment vertical="top" wrapText="1"/>
      <protection locked="0"/>
    </xf>
    <xf numFmtId="0" fontId="33" fillId="0" borderId="8"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47" fillId="0" borderId="0" xfId="0" applyFont="1" applyAlignment="1" applyProtection="1">
      <alignment vertical="top" wrapText="1"/>
      <protection locked="0"/>
    </xf>
    <xf numFmtId="0" fontId="29" fillId="12" borderId="15" xfId="0" applyFont="1" applyFill="1" applyBorder="1" applyAlignment="1">
      <alignment vertical="top" wrapText="1"/>
    </xf>
    <xf numFmtId="0" fontId="28" fillId="0" borderId="2" xfId="0" applyFont="1" applyBorder="1" applyAlignment="1" applyProtection="1">
      <alignment vertical="top" wrapText="1"/>
      <protection locked="0"/>
    </xf>
    <xf numFmtId="0" fontId="47" fillId="0" borderId="11" xfId="0" applyFont="1" applyBorder="1" applyAlignment="1" applyProtection="1">
      <alignment vertical="top" wrapText="1"/>
      <protection locked="0"/>
    </xf>
    <xf numFmtId="0" fontId="46" fillId="0" borderId="5" xfId="0" applyFont="1" applyBorder="1" applyAlignment="1" applyProtection="1">
      <alignment vertical="top" wrapText="1"/>
      <protection locked="0"/>
    </xf>
    <xf numFmtId="164" fontId="52" fillId="11" borderId="13" xfId="0" applyNumberFormat="1" applyFont="1" applyFill="1" applyBorder="1" applyAlignment="1">
      <alignment horizontal="left" vertical="top" wrapText="1"/>
    </xf>
    <xf numFmtId="0" fontId="52" fillId="12" borderId="0" xfId="0" applyFont="1" applyFill="1" applyAlignment="1">
      <alignment vertical="top" wrapText="1"/>
    </xf>
    <xf numFmtId="0" fontId="45" fillId="12" borderId="4" xfId="0" applyFont="1" applyFill="1" applyBorder="1" applyAlignment="1">
      <alignment vertical="top" wrapText="1"/>
    </xf>
    <xf numFmtId="164" fontId="28" fillId="11" borderId="0" xfId="0" applyNumberFormat="1" applyFont="1" applyFill="1" applyAlignment="1" applyProtection="1">
      <alignment horizontal="left" vertical="top" wrapText="1"/>
      <protection locked="0"/>
    </xf>
    <xf numFmtId="0" fontId="28" fillId="0" borderId="0" xfId="0" applyFont="1" applyAlignment="1" applyProtection="1">
      <alignment vertical="top" wrapText="1"/>
      <protection locked="0"/>
    </xf>
    <xf numFmtId="0" fontId="39" fillId="0" borderId="0" xfId="0" applyFont="1" applyAlignment="1" applyProtection="1">
      <alignment vertical="top" wrapText="1"/>
      <protection locked="0"/>
    </xf>
    <xf numFmtId="0" fontId="31" fillId="11" borderId="9" xfId="0" applyFont="1" applyFill="1" applyBorder="1" applyAlignment="1" applyProtection="1">
      <alignment vertical="top"/>
      <protection locked="0"/>
    </xf>
    <xf numFmtId="0" fontId="39" fillId="11" borderId="6" xfId="0" applyFont="1" applyFill="1" applyBorder="1" applyAlignment="1" applyProtection="1">
      <alignment vertical="top" wrapText="1"/>
      <protection locked="0"/>
    </xf>
    <xf numFmtId="164" fontId="28" fillId="11" borderId="13" xfId="0" applyNumberFormat="1" applyFont="1" applyFill="1" applyBorder="1" applyAlignment="1" applyProtection="1">
      <alignment horizontal="left" vertical="top" wrapText="1"/>
      <protection locked="0"/>
    </xf>
    <xf numFmtId="0" fontId="28" fillId="0" borderId="22" xfId="0" applyFont="1" applyBorder="1" applyAlignment="1" applyProtection="1">
      <alignment vertical="top" wrapText="1"/>
      <protection locked="0"/>
    </xf>
    <xf numFmtId="0" fontId="39" fillId="0" borderId="4" xfId="0" applyFont="1" applyBorder="1" applyAlignment="1" applyProtection="1">
      <alignment vertical="top" wrapText="1"/>
      <protection locked="0"/>
    </xf>
    <xf numFmtId="0" fontId="46" fillId="0" borderId="4" xfId="0" applyFont="1" applyBorder="1" applyAlignment="1" applyProtection="1">
      <alignment vertical="top" wrapText="1"/>
      <protection locked="0"/>
    </xf>
    <xf numFmtId="0" fontId="33" fillId="0" borderId="4" xfId="0" applyFont="1" applyBorder="1" applyAlignment="1" applyProtection="1">
      <alignment vertical="top" wrapText="1"/>
      <protection locked="0"/>
    </xf>
    <xf numFmtId="0" fontId="28" fillId="15" borderId="0" xfId="0" applyFont="1" applyFill="1" applyAlignment="1" applyProtection="1">
      <alignment vertical="top" wrapText="1"/>
      <protection locked="0"/>
    </xf>
    <xf numFmtId="0" fontId="31" fillId="11" borderId="9" xfId="0" applyFont="1" applyFill="1" applyBorder="1" applyAlignment="1" applyProtection="1">
      <alignment vertical="top" wrapText="1"/>
      <protection locked="0"/>
    </xf>
    <xf numFmtId="0" fontId="28" fillId="11" borderId="9" xfId="0" applyFont="1" applyFill="1" applyBorder="1" applyAlignment="1" applyProtection="1">
      <alignment vertical="top" wrapText="1"/>
      <protection locked="0"/>
    </xf>
    <xf numFmtId="0" fontId="76" fillId="11" borderId="1" xfId="0" applyFont="1" applyFill="1" applyBorder="1" applyAlignment="1" applyProtection="1">
      <alignment vertical="top" wrapText="1"/>
      <protection locked="0"/>
    </xf>
    <xf numFmtId="0" fontId="31" fillId="11" borderId="1" xfId="0" applyFont="1" applyFill="1" applyBorder="1" applyAlignment="1" applyProtection="1">
      <alignment horizontal="center" vertical="top" wrapText="1"/>
      <protection locked="0"/>
    </xf>
    <xf numFmtId="0" fontId="28" fillId="11" borderId="1" xfId="0" applyFont="1" applyFill="1" applyBorder="1" applyAlignment="1" applyProtection="1">
      <alignment vertical="top" wrapText="1"/>
      <protection locked="0"/>
    </xf>
    <xf numFmtId="0" fontId="47" fillId="0" borderId="1" xfId="0" applyFont="1" applyBorder="1" applyAlignment="1" applyProtection="1">
      <alignment vertical="top" wrapText="1"/>
      <protection locked="0"/>
    </xf>
    <xf numFmtId="0" fontId="48" fillId="0" borderId="1" xfId="0" applyFont="1" applyBorder="1" applyAlignment="1" applyProtection="1">
      <alignment vertical="top" wrapText="1"/>
      <protection locked="0"/>
    </xf>
    <xf numFmtId="0" fontId="47" fillId="0" borderId="9" xfId="0" applyFont="1" applyBorder="1" applyAlignment="1" applyProtection="1">
      <alignment vertical="top" wrapText="1"/>
      <protection locked="0"/>
    </xf>
    <xf numFmtId="0" fontId="48" fillId="0" borderId="8" xfId="0" applyFont="1" applyBorder="1" applyAlignment="1" applyProtection="1">
      <alignment vertical="top" wrapText="1"/>
      <protection locked="0"/>
    </xf>
    <xf numFmtId="0" fontId="28" fillId="12" borderId="1" xfId="0" applyFont="1" applyFill="1" applyBorder="1" applyAlignment="1">
      <alignment vertical="top" wrapText="1"/>
    </xf>
    <xf numFmtId="0" fontId="28" fillId="0" borderId="9" xfId="0" applyFont="1" applyBorder="1" applyAlignment="1" applyProtection="1">
      <alignment vertical="top" wrapText="1"/>
      <protection locked="0"/>
    </xf>
    <xf numFmtId="0" fontId="39" fillId="0" borderId="8" xfId="0" applyFont="1" applyBorder="1" applyAlignment="1" applyProtection="1">
      <alignment vertical="top" wrapText="1"/>
      <protection locked="0"/>
    </xf>
    <xf numFmtId="0" fontId="43" fillId="11" borderId="6" xfId="0" applyFont="1" applyFill="1" applyBorder="1" applyAlignment="1" applyProtection="1">
      <alignment vertical="top" wrapText="1"/>
      <protection locked="0"/>
    </xf>
    <xf numFmtId="0" fontId="46" fillId="0" borderId="0" xfId="0" applyFont="1" applyAlignment="1" applyProtection="1">
      <alignment vertical="top"/>
      <protection locked="0"/>
    </xf>
    <xf numFmtId="0" fontId="28" fillId="12" borderId="0" xfId="0" applyFont="1" applyFill="1" applyAlignment="1">
      <alignment vertical="top" wrapText="1"/>
    </xf>
    <xf numFmtId="2" fontId="47" fillId="0" borderId="0" xfId="0" applyNumberFormat="1" applyFont="1" applyAlignment="1" applyProtection="1">
      <alignment vertical="top" wrapText="1"/>
      <protection locked="0"/>
    </xf>
    <xf numFmtId="0" fontId="39" fillId="0" borderId="4" xfId="0" applyFont="1" applyBorder="1" applyAlignment="1" applyProtection="1">
      <alignment vertical="top"/>
      <protection locked="0"/>
    </xf>
    <xf numFmtId="0" fontId="28" fillId="0" borderId="23" xfId="0" applyFont="1" applyBorder="1" applyAlignment="1" applyProtection="1">
      <alignment vertical="top" wrapText="1"/>
      <protection locked="0"/>
    </xf>
    <xf numFmtId="0" fontId="46" fillId="15" borderId="4" xfId="0" applyFont="1" applyFill="1" applyBorder="1" applyAlignment="1" applyProtection="1">
      <alignment vertical="top" wrapText="1"/>
      <protection locked="0"/>
    </xf>
    <xf numFmtId="0" fontId="33" fillId="12" borderId="4" xfId="0" applyFont="1" applyFill="1" applyBorder="1" applyAlignment="1">
      <alignment vertical="top" wrapText="1"/>
    </xf>
    <xf numFmtId="0" fontId="28" fillId="15" borderId="15" xfId="0" applyFont="1" applyFill="1" applyBorder="1" applyAlignment="1" applyProtection="1">
      <alignment vertical="top" wrapText="1"/>
      <protection locked="0"/>
    </xf>
    <xf numFmtId="164" fontId="28" fillId="16" borderId="15" xfId="0" applyNumberFormat="1" applyFont="1" applyFill="1" applyBorder="1" applyAlignment="1" applyProtection="1">
      <alignment horizontal="left" vertical="top" wrapText="1"/>
      <protection locked="0"/>
    </xf>
    <xf numFmtId="0" fontId="28" fillId="16" borderId="0" xfId="0" applyFont="1" applyFill="1" applyAlignment="1" applyProtection="1">
      <alignment vertical="top"/>
      <protection locked="0"/>
    </xf>
    <xf numFmtId="0" fontId="24" fillId="0" borderId="4" xfId="0" applyFont="1" applyBorder="1" applyAlignment="1" applyProtection="1">
      <alignment vertical="top" wrapText="1"/>
      <protection locked="0"/>
    </xf>
    <xf numFmtId="0" fontId="28" fillId="15" borderId="15" xfId="0" applyFont="1" applyFill="1" applyBorder="1" applyAlignment="1" applyProtection="1">
      <alignment horizontal="right" vertical="top" wrapText="1"/>
      <protection locked="0"/>
    </xf>
    <xf numFmtId="0" fontId="33" fillId="15" borderId="4" xfId="0" applyFont="1" applyFill="1" applyBorder="1" applyAlignment="1" applyProtection="1">
      <alignment vertical="top" wrapText="1"/>
      <protection locked="0"/>
    </xf>
    <xf numFmtId="0" fontId="28" fillId="0" borderId="2" xfId="0" applyFont="1" applyBorder="1" applyAlignment="1" applyProtection="1">
      <alignment horizontal="left" vertical="top" wrapText="1"/>
      <protection locked="0"/>
    </xf>
    <xf numFmtId="0" fontId="28" fillId="0" borderId="11" xfId="0" applyFont="1" applyBorder="1" applyAlignment="1" applyProtection="1">
      <alignment vertical="top" wrapText="1"/>
      <protection locked="0"/>
    </xf>
    <xf numFmtId="0" fontId="39" fillId="0" borderId="5" xfId="0" applyFont="1" applyBorder="1" applyAlignment="1" applyProtection="1">
      <alignment vertical="top" wrapText="1"/>
      <protection locked="0"/>
    </xf>
    <xf numFmtId="164" fontId="28" fillId="11" borderId="13" xfId="0" applyNumberFormat="1" applyFont="1" applyFill="1" applyBorder="1" applyAlignment="1" applyProtection="1">
      <alignment vertical="top"/>
      <protection locked="0"/>
    </xf>
    <xf numFmtId="0" fontId="31" fillId="11" borderId="6" xfId="0" applyFont="1" applyFill="1" applyBorder="1" applyAlignment="1" applyProtection="1">
      <alignment horizontal="center" vertical="top" wrapText="1"/>
      <protection locked="0"/>
    </xf>
    <xf numFmtId="0" fontId="31" fillId="9" borderId="0" xfId="0" applyFont="1" applyFill="1" applyAlignment="1" applyProtection="1">
      <alignment vertical="top" wrapText="1"/>
      <protection locked="0"/>
    </xf>
    <xf numFmtId="0" fontId="28" fillId="11" borderId="6" xfId="0" applyFont="1" applyFill="1" applyBorder="1" applyAlignment="1" applyProtection="1">
      <alignment horizontal="center" vertical="top" wrapText="1"/>
      <protection locked="0"/>
    </xf>
    <xf numFmtId="164" fontId="28" fillId="11" borderId="13" xfId="0" applyNumberFormat="1" applyFont="1" applyFill="1" applyBorder="1" applyAlignment="1" applyProtection="1">
      <alignment vertical="top" wrapText="1"/>
      <protection locked="0"/>
    </xf>
    <xf numFmtId="164" fontId="31" fillId="11" borderId="13" xfId="0" applyNumberFormat="1" applyFont="1" applyFill="1" applyBorder="1" applyAlignment="1" applyProtection="1">
      <alignment horizontal="left" vertical="top" wrapText="1"/>
      <protection locked="0"/>
    </xf>
    <xf numFmtId="0" fontId="31" fillId="11" borderId="6" xfId="0" applyFont="1" applyFill="1" applyBorder="1" applyAlignment="1" applyProtection="1">
      <alignment vertical="top" wrapText="1"/>
      <protection locked="0"/>
    </xf>
    <xf numFmtId="0" fontId="31" fillId="11" borderId="1" xfId="0" applyFont="1" applyFill="1" applyBorder="1" applyAlignment="1" applyProtection="1">
      <alignment vertical="top" wrapText="1"/>
      <protection locked="0"/>
    </xf>
    <xf numFmtId="0" fontId="46" fillId="0" borderId="6" xfId="0" applyFont="1" applyBorder="1" applyAlignment="1" applyProtection="1">
      <alignment vertical="top" wrapText="1"/>
      <protection locked="0"/>
    </xf>
    <xf numFmtId="0" fontId="46" fillId="0" borderId="1"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8" fillId="0" borderId="0" xfId="0" applyFont="1" applyAlignment="1" applyProtection="1">
      <alignment vertical="top" wrapText="1"/>
      <protection locked="0"/>
    </xf>
    <xf numFmtId="0" fontId="40" fillId="19" borderId="1" xfId="0" applyFont="1" applyFill="1" applyBorder="1" applyAlignment="1">
      <alignment horizontal="left" vertical="top" wrapText="1"/>
    </xf>
    <xf numFmtId="0" fontId="40" fillId="0" borderId="1" xfId="0" applyFont="1" applyBorder="1" applyAlignment="1">
      <alignment horizontal="left" vertical="top" wrapText="1"/>
    </xf>
    <xf numFmtId="0" fontId="40" fillId="0" borderId="9" xfId="0" applyFont="1" applyBorder="1" applyAlignment="1">
      <alignment horizontal="left" vertical="top"/>
    </xf>
    <xf numFmtId="0" fontId="40" fillId="0" borderId="0" xfId="0" applyFont="1" applyAlignment="1">
      <alignment horizontal="left" vertical="top"/>
    </xf>
    <xf numFmtId="0" fontId="40" fillId="0" borderId="3" xfId="0" applyFont="1" applyBorder="1" applyAlignment="1">
      <alignment horizontal="left" vertical="top" wrapText="1"/>
    </xf>
    <xf numFmtId="0" fontId="40" fillId="0" borderId="7" xfId="0" applyFont="1" applyBorder="1" applyAlignment="1">
      <alignment horizontal="left" vertical="top" wrapText="1"/>
    </xf>
    <xf numFmtId="0" fontId="44" fillId="15" borderId="0" xfId="0" applyFont="1" applyFill="1" applyAlignment="1">
      <alignment horizontal="left" vertical="top" wrapText="1"/>
    </xf>
    <xf numFmtId="0" fontId="37" fillId="15" borderId="0" xfId="0" applyFont="1" applyFill="1" applyAlignment="1">
      <alignment horizontal="left" vertical="top" wrapText="1"/>
    </xf>
    <xf numFmtId="15" fontId="28" fillId="0" borderId="4" xfId="0" applyNumberFormat="1" applyFont="1" applyBorder="1" applyAlignment="1">
      <alignment vertical="top"/>
    </xf>
    <xf numFmtId="15" fontId="28" fillId="0" borderId="5" xfId="0" applyNumberFormat="1" applyFont="1" applyBorder="1" applyAlignment="1">
      <alignment vertical="top"/>
    </xf>
    <xf numFmtId="6" fontId="28" fillId="0" borderId="1" xfId="0" applyNumberFormat="1" applyFont="1" applyBorder="1"/>
    <xf numFmtId="0" fontId="28" fillId="0" borderId="4" xfId="0" applyFont="1" applyBorder="1" applyAlignment="1">
      <alignment vertical="center" wrapText="1"/>
    </xf>
    <xf numFmtId="0" fontId="47" fillId="0" borderId="4" xfId="0" applyFont="1" applyBorder="1" applyAlignment="1">
      <alignment vertical="center" wrapText="1"/>
    </xf>
    <xf numFmtId="14" fontId="28" fillId="0" borderId="5" xfId="0" applyNumberFormat="1" applyFont="1" applyBorder="1" applyAlignment="1">
      <alignment horizontal="left" vertical="top" wrapText="1"/>
    </xf>
    <xf numFmtId="0" fontId="29" fillId="0" borderId="1" xfId="7" applyFont="1" applyBorder="1" applyAlignment="1">
      <alignment horizontal="left" vertical="center" wrapText="1"/>
    </xf>
    <xf numFmtId="0" fontId="79" fillId="9" borderId="0" xfId="0" applyFont="1" applyFill="1"/>
    <xf numFmtId="0" fontId="80" fillId="0" borderId="1" xfId="0" applyFont="1" applyBorder="1"/>
    <xf numFmtId="0" fontId="80" fillId="0" borderId="1" xfId="0" applyFont="1" applyBorder="1" applyAlignment="1">
      <alignment horizontal="left" vertical="top"/>
    </xf>
    <xf numFmtId="0" fontId="80" fillId="0" borderId="1" xfId="0" applyFont="1" applyBorder="1" applyAlignment="1">
      <alignment horizontal="left" vertical="top" wrapText="1"/>
    </xf>
    <xf numFmtId="0" fontId="53" fillId="19" borderId="3" xfId="0" applyFont="1" applyFill="1" applyBorder="1" applyAlignment="1">
      <alignment horizontal="left" vertical="top" wrapText="1"/>
    </xf>
    <xf numFmtId="0" fontId="37" fillId="19" borderId="3" xfId="0" applyFont="1" applyFill="1" applyBorder="1" applyAlignment="1">
      <alignment horizontal="left" vertical="top" wrapText="1"/>
    </xf>
    <xf numFmtId="0" fontId="80" fillId="0" borderId="1" xfId="16" applyFont="1" applyBorder="1" applyAlignment="1">
      <alignment horizontal="left" vertical="top" wrapText="1"/>
    </xf>
    <xf numFmtId="14" fontId="28" fillId="0" borderId="12" xfId="0" applyNumberFormat="1" applyFont="1" applyBorder="1" applyAlignment="1">
      <alignment horizontal="left" vertical="top" wrapText="1"/>
    </xf>
    <xf numFmtId="0" fontId="28" fillId="0" borderId="12" xfId="0" applyFont="1" applyBorder="1" applyAlignment="1">
      <alignment horizontal="left" vertical="top" wrapText="1"/>
    </xf>
    <xf numFmtId="0" fontId="81" fillId="22" borderId="1" xfId="0" applyFont="1" applyFill="1" applyBorder="1" applyAlignment="1">
      <alignment vertical="top" wrapText="1"/>
    </xf>
    <xf numFmtId="0" fontId="82" fillId="22" borderId="1" xfId="0" applyFont="1" applyFill="1" applyBorder="1" applyAlignment="1">
      <alignment vertical="top" wrapText="1"/>
    </xf>
    <xf numFmtId="0" fontId="81" fillId="22" borderId="1" xfId="0" applyFont="1" applyFill="1" applyBorder="1"/>
    <xf numFmtId="0" fontId="81" fillId="22" borderId="1" xfId="0" applyFont="1" applyFill="1" applyBorder="1" applyAlignment="1">
      <alignment wrapText="1"/>
    </xf>
    <xf numFmtId="0" fontId="31" fillId="12" borderId="15" xfId="0" applyFont="1" applyFill="1" applyBorder="1" applyAlignment="1">
      <alignment horizontal="left" vertical="top" wrapText="1"/>
    </xf>
    <xf numFmtId="49" fontId="83" fillId="0" borderId="41" xfId="0" applyNumberFormat="1" applyFont="1" applyBorder="1" applyAlignment="1">
      <alignment horizontal="left" vertical="center" wrapText="1"/>
    </xf>
    <xf numFmtId="0" fontId="47" fillId="0" borderId="1" xfId="17" applyFont="1" applyBorder="1" applyAlignment="1">
      <alignment vertical="top" wrapText="1"/>
    </xf>
    <xf numFmtId="15" fontId="32" fillId="0" borderId="4" xfId="0" applyNumberFormat="1" applyFont="1" applyBorder="1" applyAlignment="1">
      <alignment vertical="top"/>
    </xf>
    <xf numFmtId="0" fontId="29"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xf>
    <xf numFmtId="0" fontId="30" fillId="12" borderId="0" xfId="0" applyFont="1" applyFill="1" applyAlignment="1">
      <alignment wrapText="1"/>
    </xf>
    <xf numFmtId="0" fontId="28" fillId="12" borderId="0" xfId="0" applyFont="1" applyFill="1" applyAlignment="1">
      <alignment wrapText="1"/>
    </xf>
    <xf numFmtId="0" fontId="50" fillId="0" borderId="0" xfId="0" applyFont="1" applyAlignment="1">
      <alignment horizontal="left" vertical="top" wrapText="1"/>
    </xf>
    <xf numFmtId="0" fontId="49" fillId="0" borderId="0" xfId="0" applyFont="1" applyAlignment="1">
      <alignment horizontal="left" vertical="top" wrapText="1"/>
    </xf>
    <xf numFmtId="0" fontId="30" fillId="12" borderId="0" xfId="0" applyFont="1" applyFill="1" applyAlignment="1">
      <alignment vertical="top"/>
    </xf>
    <xf numFmtId="0" fontId="28" fillId="12" borderId="0" xfId="0" applyFont="1" applyFill="1" applyAlignment="1">
      <alignment vertical="top"/>
    </xf>
    <xf numFmtId="0" fontId="30" fillId="0" borderId="0" xfId="0" applyFont="1" applyAlignment="1">
      <alignment horizontal="left" vertical="top" wrapText="1"/>
    </xf>
    <xf numFmtId="0" fontId="28" fillId="0" borderId="0" xfId="0" applyFont="1" applyAlignment="1">
      <alignment horizontal="center" vertical="top"/>
    </xf>
    <xf numFmtId="0" fontId="28" fillId="0" borderId="0" xfId="0" applyFont="1"/>
    <xf numFmtId="0" fontId="37" fillId="0" borderId="0" xfId="0" applyFont="1" applyAlignment="1">
      <alignment horizontal="center" vertical="top"/>
    </xf>
    <xf numFmtId="0" fontId="30" fillId="0" borderId="0" xfId="0" applyFont="1" applyAlignment="1">
      <alignment vertical="top"/>
    </xf>
    <xf numFmtId="0" fontId="28" fillId="0" borderId="0" xfId="0" applyFont="1" applyAlignment="1">
      <alignment vertical="top"/>
    </xf>
    <xf numFmtId="0" fontId="70" fillId="0" borderId="0" xfId="0" applyFont="1" applyAlignment="1" applyProtection="1">
      <alignment horizontal="left" vertical="top" wrapText="1"/>
      <protection locked="0"/>
    </xf>
    <xf numFmtId="0" fontId="29" fillId="0" borderId="0" xfId="0" applyFont="1" applyAlignment="1">
      <alignment horizontal="center" vertical="top"/>
    </xf>
    <xf numFmtId="0" fontId="28" fillId="0" borderId="26" xfId="0" applyFont="1" applyBorder="1" applyAlignment="1" applyProtection="1">
      <alignment horizontal="left" vertical="top"/>
      <protection locked="0"/>
    </xf>
    <xf numFmtId="0" fontId="28" fillId="0" borderId="40" xfId="0" applyFont="1" applyBorder="1" applyAlignment="1" applyProtection="1">
      <alignment horizontal="left" vertical="top"/>
      <protection locked="0"/>
    </xf>
    <xf numFmtId="0" fontId="28" fillId="0" borderId="27" xfId="0" applyFont="1" applyBorder="1" applyAlignment="1" applyProtection="1">
      <alignment horizontal="left" vertical="top"/>
      <protection locked="0"/>
    </xf>
    <xf numFmtId="0" fontId="28" fillId="0" borderId="26" xfId="0" applyFont="1" applyBorder="1" applyAlignment="1" applyProtection="1">
      <alignment horizontal="left" vertical="top" wrapText="1"/>
      <protection locked="0"/>
    </xf>
    <xf numFmtId="0" fontId="28" fillId="0" borderId="27" xfId="0" applyFont="1" applyBorder="1" applyAlignment="1" applyProtection="1">
      <alignment horizontal="left" vertical="top" wrapText="1"/>
      <protection locked="0"/>
    </xf>
    <xf numFmtId="0" fontId="31" fillId="11" borderId="3" xfId="0" applyFont="1" applyFill="1" applyBorder="1" applyAlignment="1" applyProtection="1">
      <alignment vertical="top" wrapText="1"/>
      <protection locked="0"/>
    </xf>
    <xf numFmtId="0" fontId="0" fillId="11" borderId="9" xfId="0" applyFill="1" applyBorder="1" applyAlignment="1" applyProtection="1">
      <alignment vertical="top" wrapText="1"/>
      <protection locked="0"/>
    </xf>
    <xf numFmtId="0" fontId="0" fillId="11" borderId="6" xfId="0" applyFill="1" applyBorder="1" applyAlignment="1" applyProtection="1">
      <alignment vertical="top" wrapText="1"/>
      <protection locked="0"/>
    </xf>
    <xf numFmtId="0" fontId="31" fillId="11" borderId="3" xfId="0" applyFont="1" applyFill="1" applyBorder="1" applyAlignment="1">
      <alignment horizontal="left" vertical="top"/>
    </xf>
    <xf numFmtId="0" fontId="31" fillId="11" borderId="9" xfId="0" applyFont="1" applyFill="1" applyBorder="1" applyAlignment="1">
      <alignment horizontal="left" vertical="top"/>
    </xf>
    <xf numFmtId="0" fontId="31" fillId="11" borderId="6" xfId="0" applyFont="1" applyFill="1" applyBorder="1" applyAlignment="1">
      <alignment horizontal="left" vertical="top"/>
    </xf>
    <xf numFmtId="0" fontId="40" fillId="11" borderId="3" xfId="0" applyFont="1" applyFill="1" applyBorder="1" applyAlignment="1">
      <alignment horizontal="left" vertical="center" wrapText="1"/>
    </xf>
    <xf numFmtId="0" fontId="40" fillId="11" borderId="9" xfId="0" applyFont="1" applyFill="1" applyBorder="1" applyAlignment="1">
      <alignment horizontal="left" vertical="center" wrapText="1"/>
    </xf>
    <xf numFmtId="0" fontId="40" fillId="11" borderId="6" xfId="0" applyFont="1" applyFill="1" applyBorder="1" applyAlignment="1">
      <alignment horizontal="left" vertical="center" wrapText="1"/>
    </xf>
    <xf numFmtId="164" fontId="31" fillId="11" borderId="9" xfId="0" applyNumberFormat="1" applyFont="1" applyFill="1" applyBorder="1" applyAlignment="1">
      <alignment horizontal="left" vertical="top"/>
    </xf>
    <xf numFmtId="164" fontId="31" fillId="11" borderId="6" xfId="0" applyNumberFormat="1" applyFont="1" applyFill="1" applyBorder="1" applyAlignment="1">
      <alignment horizontal="left" vertical="top"/>
    </xf>
    <xf numFmtId="0" fontId="29" fillId="0" borderId="3" xfId="0" applyFont="1" applyBorder="1" applyAlignment="1">
      <alignment horizontal="center"/>
    </xf>
    <xf numFmtId="0" fontId="29" fillId="0" borderId="9" xfId="0" applyFont="1" applyBorder="1" applyAlignment="1">
      <alignment horizontal="center"/>
    </xf>
    <xf numFmtId="0" fontId="29" fillId="0" borderId="6" xfId="0" applyFont="1" applyBorder="1" applyAlignment="1">
      <alignment horizontal="center"/>
    </xf>
    <xf numFmtId="0" fontId="28" fillId="0" borderId="0" xfId="0" applyFont="1" applyAlignment="1">
      <alignment horizontal="center" wrapText="1"/>
    </xf>
    <xf numFmtId="0" fontId="28" fillId="0" borderId="0" xfId="0" applyFont="1" applyAlignment="1">
      <alignment horizontal="center" vertical="top" wrapText="1"/>
    </xf>
    <xf numFmtId="0" fontId="28" fillId="0" borderId="15" xfId="0" applyFont="1" applyBorder="1" applyAlignment="1">
      <alignment vertical="top" wrapText="1"/>
    </xf>
    <xf numFmtId="0" fontId="28" fillId="0" borderId="15" xfId="0" applyFont="1" applyBorder="1" applyAlignment="1">
      <alignment vertical="top"/>
    </xf>
    <xf numFmtId="0" fontId="37" fillId="0" borderId="0" xfId="0" applyFont="1" applyAlignment="1">
      <alignment horizontal="center" vertical="top" wrapText="1"/>
    </xf>
    <xf numFmtId="0" fontId="37" fillId="0" borderId="0" xfId="7" applyFont="1" applyAlignment="1">
      <alignment horizontal="center" vertical="top"/>
    </xf>
    <xf numFmtId="0" fontId="37" fillId="0" borderId="0" xfId="7" applyFont="1" applyAlignment="1">
      <alignment horizontal="center" vertical="top" wrapText="1"/>
    </xf>
    <xf numFmtId="0" fontId="28" fillId="0" borderId="15" xfId="7" applyFont="1" applyBorder="1" applyAlignment="1">
      <alignment horizontal="left" vertical="top"/>
    </xf>
    <xf numFmtId="0" fontId="28" fillId="0" borderId="0" xfId="7" applyFont="1" applyAlignment="1">
      <alignment horizontal="left" vertical="top"/>
    </xf>
    <xf numFmtId="0" fontId="28" fillId="0" borderId="0" xfId="7" applyFont="1" applyAlignment="1">
      <alignment horizontal="left" vertical="top" wrapText="1"/>
    </xf>
    <xf numFmtId="0" fontId="28" fillId="0" borderId="4" xfId="7" applyFont="1" applyBorder="1" applyAlignment="1">
      <alignment horizontal="left" vertical="top" wrapText="1"/>
    </xf>
    <xf numFmtId="0" fontId="29" fillId="0" borderId="0" xfId="7" applyFont="1" applyAlignment="1">
      <alignment horizontal="center" vertical="top"/>
    </xf>
    <xf numFmtId="0" fontId="29" fillId="0" borderId="4" xfId="7" applyFont="1" applyBorder="1" applyAlignment="1">
      <alignment horizontal="center" vertical="top"/>
    </xf>
    <xf numFmtId="0" fontId="28" fillId="0" borderId="2" xfId="7" applyFont="1" applyBorder="1" applyAlignment="1">
      <alignment horizontal="left" vertical="top"/>
    </xf>
    <xf numFmtId="0" fontId="28" fillId="0" borderId="11" xfId="7" applyFont="1" applyBorder="1" applyAlignment="1">
      <alignment horizontal="left" vertical="top"/>
    </xf>
    <xf numFmtId="0" fontId="51" fillId="0" borderId="9" xfId="7" applyFont="1" applyBorder="1" applyAlignment="1" applyProtection="1">
      <alignment horizontal="center" vertical="center" wrapText="1"/>
      <protection locked="0"/>
    </xf>
    <xf numFmtId="0" fontId="29" fillId="0" borderId="0" xfId="6" applyFont="1" applyAlignment="1">
      <alignment horizontal="left" vertical="top" wrapText="1"/>
    </xf>
    <xf numFmtId="0" fontId="31" fillId="0" borderId="0" xfId="7" applyFont="1" applyAlignment="1">
      <alignment horizontal="left" vertical="top"/>
    </xf>
    <xf numFmtId="0" fontId="66" fillId="21" borderId="31" xfId="0" applyFont="1" applyFill="1" applyBorder="1" applyAlignment="1">
      <alignment vertical="top" wrapText="1"/>
    </xf>
    <xf numFmtId="0" fontId="66" fillId="21" borderId="30" xfId="0" applyFont="1" applyFill="1" applyBorder="1" applyAlignment="1">
      <alignment vertical="top" wrapText="1"/>
    </xf>
    <xf numFmtId="49" fontId="60" fillId="8" borderId="28" xfId="0" applyNumberFormat="1" applyFont="1" applyFill="1" applyBorder="1" applyAlignment="1">
      <alignment wrapText="1"/>
    </xf>
    <xf numFmtId="49" fontId="60" fillId="8" borderId="29" xfId="0" applyNumberFormat="1" applyFont="1" applyFill="1" applyBorder="1" applyAlignment="1">
      <alignment wrapText="1"/>
    </xf>
    <xf numFmtId="0" fontId="60" fillId="8" borderId="0" xfId="0" applyFont="1" applyFill="1" applyAlignment="1">
      <alignment horizontal="left" vertical="top" wrapText="1"/>
    </xf>
    <xf numFmtId="0" fontId="60" fillId="8" borderId="19" xfId="0" applyFont="1" applyFill="1" applyBorder="1" applyAlignment="1">
      <alignment horizontal="left" vertical="top" wrapText="1"/>
    </xf>
    <xf numFmtId="0" fontId="62" fillId="21" borderId="31" xfId="0" applyFont="1" applyFill="1" applyBorder="1" applyAlignment="1">
      <alignment vertical="top" wrapText="1"/>
    </xf>
    <xf numFmtId="0" fontId="62" fillId="21" borderId="32" xfId="0" applyFont="1" applyFill="1" applyBorder="1" applyAlignment="1">
      <alignment vertical="top" wrapText="1"/>
    </xf>
    <xf numFmtId="0" fontId="62" fillId="21" borderId="33" xfId="0" applyFont="1" applyFill="1" applyBorder="1" applyAlignment="1">
      <alignment vertical="top" wrapText="1"/>
    </xf>
    <xf numFmtId="0" fontId="64" fillId="0" borderId="34" xfId="0" applyFont="1" applyBorder="1" applyAlignment="1">
      <alignment horizontal="center" vertical="top" wrapText="1"/>
    </xf>
    <xf numFmtId="0" fontId="64" fillId="0" borderId="18" xfId="0" applyFont="1" applyBorder="1" applyAlignment="1">
      <alignment horizontal="center" vertical="top" wrapText="1"/>
    </xf>
    <xf numFmtId="0" fontId="64" fillId="0" borderId="17" xfId="0" applyFont="1" applyBorder="1" applyAlignment="1">
      <alignment horizontal="center" vertical="top" wrapText="1"/>
    </xf>
    <xf numFmtId="0" fontId="64" fillId="0" borderId="21" xfId="0" applyFont="1" applyBorder="1" applyAlignment="1">
      <alignment horizontal="center" vertical="top" wrapText="1"/>
    </xf>
    <xf numFmtId="0" fontId="64" fillId="0" borderId="0" xfId="0" applyFont="1" applyAlignment="1">
      <alignment horizontal="center" vertical="top" wrapText="1"/>
    </xf>
    <xf numFmtId="0" fontId="63" fillId="0" borderId="34" xfId="0" applyFont="1" applyBorder="1" applyAlignment="1">
      <alignment horizontal="left" vertical="top" wrapText="1"/>
    </xf>
    <xf numFmtId="0" fontId="63" fillId="0" borderId="18" xfId="0" applyFont="1" applyBorder="1" applyAlignment="1">
      <alignment horizontal="left" vertical="top" wrapText="1"/>
    </xf>
    <xf numFmtId="0" fontId="63" fillId="0" borderId="17" xfId="0" applyFont="1" applyBorder="1" applyAlignment="1">
      <alignment horizontal="left" vertical="top" wrapText="1"/>
    </xf>
    <xf numFmtId="0" fontId="84" fillId="0" borderId="0" xfId="18" applyAlignment="1">
      <alignment vertical="top" wrapText="1"/>
    </xf>
  </cellXfs>
  <cellStyles count="19">
    <cellStyle name="Comma 2" xfId="10" xr:uid="{00000000-0005-0000-0000-000000000000}"/>
    <cellStyle name="Hyperlink" xfId="18" builtinId="8"/>
    <cellStyle name="Normal" xfId="0" builtinId="0"/>
    <cellStyle name="Normal 2" xfId="8" xr:uid="{00000000-0005-0000-0000-000002000000}"/>
    <cellStyle name="Normal 2 2" xfId="9" xr:uid="{00000000-0005-0000-0000-000003000000}"/>
    <cellStyle name="Normal 2 2 2" xfId="12" xr:uid="{00000000-0005-0000-0000-000004000000}"/>
    <cellStyle name="Normal 2 2 2 2" xfId="17" xr:uid="{A4831AAE-5357-4241-8174-A632E369DC2C}"/>
    <cellStyle name="Normal 2 2 3" xfId="15" xr:uid="{00000000-0005-0000-0000-000005000000}"/>
    <cellStyle name="Normal 2 3" xfId="11" xr:uid="{00000000-0005-0000-0000-000006000000}"/>
    <cellStyle name="Normal 2 4" xfId="16" xr:uid="{10259940-7183-4F92-A61C-C8C24DAC33E3}"/>
    <cellStyle name="Normal 3" xfId="1" xr:uid="{00000000-0005-0000-0000-000007000000}"/>
    <cellStyle name="Normal 3 2" xfId="13" xr:uid="{00000000-0005-0000-0000-000008000000}"/>
    <cellStyle name="Normal 4" xfId="14" xr:uid="{00000000-0005-0000-0000-000009000000}"/>
    <cellStyle name="Normal 5" xfId="2" xr:uid="{00000000-0005-0000-0000-00000A000000}"/>
    <cellStyle name="Normal_2011 RA Coilte SHC Summary v10 - no names" xfId="3" xr:uid="{00000000-0005-0000-0000-00000B000000}"/>
    <cellStyle name="Normal_glossary" xfId="4" xr:uid="{00000000-0005-0000-0000-00000C000000}"/>
    <cellStyle name="Normal_RT-COC-001-13 Report spreadsheet" xfId="5" xr:uid="{00000000-0005-0000-0000-00000D000000}"/>
    <cellStyle name="Normal_RT-COC-001-18 Report spreadsheet" xfId="6" xr:uid="{00000000-0005-0000-0000-00000E000000}"/>
    <cellStyle name="Normal_RT-FM-001-03 Forest cert report template" xfId="7" xr:uid="{00000000-0005-0000-0000-00000F000000}"/>
  </cellStyles>
  <dxfs count="13">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FF00"/>
        </patternFill>
      </fill>
    </dxf>
    <dxf>
      <fill>
        <patternFill>
          <bgColor rgb="FFFFFFCC"/>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B7DEE8"/>
      <color rgb="FFFFCC66"/>
      <color rgb="FF1F49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676275</xdr:colOff>
      <xdr:row>0</xdr:row>
      <xdr:rowOff>352425</xdr:rowOff>
    </xdr:from>
    <xdr:to>
      <xdr:col>0</xdr:col>
      <xdr:colOff>600075</xdr:colOff>
      <xdr:row>0</xdr:row>
      <xdr:rowOff>2752725</xdr:rowOff>
    </xdr:to>
    <xdr:pic>
      <xdr:nvPicPr>
        <xdr:cNvPr id="2" name="Picture 1">
          <a:extLst>
            <a:ext uri="{FF2B5EF4-FFF2-40B4-BE49-F238E27FC236}">
              <a16:creationId xmlns:a16="http://schemas.microsoft.com/office/drawing/2014/main" id="{BD3EFF3B-208A-43FF-91F5-72F3455F68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5" y="349250"/>
          <a:ext cx="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238125</xdr:rowOff>
    </xdr:from>
    <xdr:to>
      <xdr:col>5</xdr:col>
      <xdr:colOff>711200</xdr:colOff>
      <xdr:row>0</xdr:row>
      <xdr:rowOff>1663700</xdr:rowOff>
    </xdr:to>
    <xdr:pic>
      <xdr:nvPicPr>
        <xdr:cNvPr id="3" name="Picture 3">
          <a:extLst>
            <a:ext uri="{FF2B5EF4-FFF2-40B4-BE49-F238E27FC236}">
              <a16:creationId xmlns:a16="http://schemas.microsoft.com/office/drawing/2014/main" id="{8262853B-FBD2-47DD-B0C4-109344F5EF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95975" y="238125"/>
          <a:ext cx="128587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0</xdr:row>
      <xdr:rowOff>333375</xdr:rowOff>
    </xdr:from>
    <xdr:to>
      <xdr:col>2</xdr:col>
      <xdr:colOff>739775</xdr:colOff>
      <xdr:row>0</xdr:row>
      <xdr:rowOff>1606550</xdr:rowOff>
    </xdr:to>
    <xdr:pic>
      <xdr:nvPicPr>
        <xdr:cNvPr id="4" name="Picture 2">
          <a:extLst>
            <a:ext uri="{FF2B5EF4-FFF2-40B4-BE49-F238E27FC236}">
              <a16:creationId xmlns:a16="http://schemas.microsoft.com/office/drawing/2014/main" id="{32671309-1946-4A78-8C12-C5AB0A6AAE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0" y="333375"/>
          <a:ext cx="20637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409575</xdr:rowOff>
    </xdr:from>
    <xdr:to>
      <xdr:col>0</xdr:col>
      <xdr:colOff>2273300</xdr:colOff>
      <xdr:row>0</xdr:row>
      <xdr:rowOff>1568450</xdr:rowOff>
    </xdr:to>
    <xdr:pic>
      <xdr:nvPicPr>
        <xdr:cNvPr id="22391"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EC9D9AA0-0205-4F98-858A-1283D3CBF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09575"/>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466725</xdr:rowOff>
    </xdr:from>
    <xdr:to>
      <xdr:col>0</xdr:col>
      <xdr:colOff>1466850</xdr:colOff>
      <xdr:row>0</xdr:row>
      <xdr:rowOff>1381125</xdr:rowOff>
    </xdr:to>
    <xdr:pic>
      <xdr:nvPicPr>
        <xdr:cNvPr id="57395" name="Picture 4" descr="W:\Marketing\Public\2014\Certification Brand Assets\Logos\SA Certification Logo\SA Certification Logo\SA Certification WEB RGB LOGOS\SA_Certification_Logo_RGB.jpg">
          <a:extLst>
            <a:ext uri="{FF2B5EF4-FFF2-40B4-BE49-F238E27FC236}">
              <a16:creationId xmlns:a16="http://schemas.microsoft.com/office/drawing/2014/main" id="{DBF9FED7-8378-492E-A23C-51C77F4085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66725"/>
          <a:ext cx="14192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752475</xdr:colOff>
      <xdr:row>0</xdr:row>
      <xdr:rowOff>152400</xdr:rowOff>
    </xdr:from>
    <xdr:to>
      <xdr:col>3</xdr:col>
      <xdr:colOff>2066925</xdr:colOff>
      <xdr:row>0</xdr:row>
      <xdr:rowOff>1704975</xdr:rowOff>
    </xdr:to>
    <xdr:pic>
      <xdr:nvPicPr>
        <xdr:cNvPr id="4" name="Picture 3">
          <a:extLst>
            <a:ext uri="{FF2B5EF4-FFF2-40B4-BE49-F238E27FC236}">
              <a16:creationId xmlns:a16="http://schemas.microsoft.com/office/drawing/2014/main" id="{38377F92-0F6C-4DD8-984B-EFD2AC8F4A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1075" y="152400"/>
          <a:ext cx="13144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361950</xdr:rowOff>
    </xdr:from>
    <xdr:to>
      <xdr:col>1</xdr:col>
      <xdr:colOff>19050</xdr:colOff>
      <xdr:row>0</xdr:row>
      <xdr:rowOff>1514475</xdr:rowOff>
    </xdr:to>
    <xdr:pic>
      <xdr:nvPicPr>
        <xdr:cNvPr id="5" name="Picture 4">
          <a:extLst>
            <a:ext uri="{FF2B5EF4-FFF2-40B4-BE49-F238E27FC236}">
              <a16:creationId xmlns:a16="http://schemas.microsoft.com/office/drawing/2014/main" id="{6DA4B8B8-8F50-43B8-B761-38B1F315189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361950"/>
          <a:ext cx="1552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36592</xdr:colOff>
      <xdr:row>20</xdr:row>
      <xdr:rowOff>9524</xdr:rowOff>
    </xdr:from>
    <xdr:to>
      <xdr:col>3</xdr:col>
      <xdr:colOff>140046</xdr:colOff>
      <xdr:row>20</xdr:row>
      <xdr:rowOff>476249</xdr:rowOff>
    </xdr:to>
    <xdr:pic>
      <xdr:nvPicPr>
        <xdr:cNvPr id="3" name="Picture 2">
          <a:extLst>
            <a:ext uri="{FF2B5EF4-FFF2-40B4-BE49-F238E27FC236}">
              <a16:creationId xmlns:a16="http://schemas.microsoft.com/office/drawing/2014/main" id="{7FE57D6C-A8B0-4653-8C17-74C13EAAA484}"/>
            </a:ext>
          </a:extLst>
        </xdr:cNvPr>
        <xdr:cNvPicPr>
          <a:picLocks noChangeAspect="1"/>
        </xdr:cNvPicPr>
      </xdr:nvPicPr>
      <xdr:blipFill>
        <a:blip xmlns:r="http://schemas.openxmlformats.org/officeDocument/2006/relationships" r:embed="rId4" cstate="print"/>
        <a:stretch>
          <a:fillRect/>
        </a:stretch>
      </xdr:blipFill>
      <xdr:spPr>
        <a:xfrm>
          <a:off x="3046492" y="8524874"/>
          <a:ext cx="1132154" cy="466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5340%20Czernin-Kinsky%20Scottish%20Company%20Ltd%20-%20TRANSER%2012.10.2016/2021%20RA/RT-FM-001a-06%20PEFC%20Forest%20cert%20-%20Czernin%20Kinsky%202021%20RA%20d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RA Cert process"/>
      <sheetName val="5 RA Org Structure+Management"/>
      <sheetName val="6 S1"/>
      <sheetName val="7 S2"/>
      <sheetName val="8 S3"/>
      <sheetName val="9 S4"/>
      <sheetName val="A1 UKWAS Checklist"/>
      <sheetName val="A2 Stakeholder Summary"/>
      <sheetName val="A3 Species list"/>
      <sheetName val="A11a Cert Decsn"/>
      <sheetName val="A12a Product schedule"/>
      <sheetName val="A14a Product Codes"/>
      <sheetName val="A15 Opening and Closing Meeting"/>
      <sheetName val="Sheet1"/>
    </sheetNames>
    <sheetDataSet>
      <sheetData sheetId="0">
        <row r="3">
          <cell r="D3" t="str">
            <v>Czernin-Kinsky Scottish Company Limited</v>
          </cell>
        </row>
        <row r="5">
          <cell r="D5" t="str">
            <v>Czernin-Kinsky Scottish Company Limited</v>
          </cell>
        </row>
        <row r="8">
          <cell r="D8" t="str">
            <v>SA-PEFC-FM/COC-005340</v>
          </cell>
        </row>
      </sheetData>
      <sheetData sheetId="1">
        <row r="15">
          <cell r="C15" t="str">
            <v>Cornharrow, Dalry, Castle Douglas, DG7 3AS</v>
          </cell>
        </row>
        <row r="25">
          <cell r="C25" t="str">
            <v>Single</v>
          </cell>
        </row>
        <row r="92">
          <cell r="C92">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Bryony Jones" id="{B0ECAECE-2368-480F-9CDD-891266723DA9}" userId="S::bjones@soilassociation.org::1f06df69-dbea-4ac8-b4a4-e9338a38a3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dT="2023-11-22T16:54:06.96" personId="{B0ECAECE-2368-480F-9CDD-891266723DA9}" id="{359773BF-B4B6-471D-B30E-8F14453E759A}">
    <text>Contact 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unstats.un.org/unsd/cr/registry/regcs.asp?Cl=16&amp;Lg=1&amp;Co=312" TargetMode="External"/><Relationship Id="rId3" Type="http://schemas.openxmlformats.org/officeDocument/2006/relationships/hyperlink" Target="http://unstats.un.org/unsd/cr/registry/regcs.asp?Cl=16&amp;Lg=1&amp;Co=3812" TargetMode="External"/><Relationship Id="rId7" Type="http://schemas.openxmlformats.org/officeDocument/2006/relationships/hyperlink" Target="http://unstats.un.org/unsd/cr/registry/regcs.asp?Cl=16&amp;Lg=1&amp;Co=38112" TargetMode="External"/><Relationship Id="rId12" Type="http://schemas.openxmlformats.org/officeDocument/2006/relationships/printerSettings" Target="../printerSettings/printerSettings19.bin"/><Relationship Id="rId2" Type="http://schemas.openxmlformats.org/officeDocument/2006/relationships/hyperlink" Target="http://unstats.un.org/unsd/cr/registry/regcs.asp?Cl=16&amp;Lg=1&amp;Co=3811" TargetMode="External"/><Relationship Id="rId1" Type="http://schemas.openxmlformats.org/officeDocument/2006/relationships/hyperlink" Target="http://unstats.un.org/unsd/cr/registry/regcs.asp?Cl=16&amp;Lg=1&amp;Co=311" TargetMode="External"/><Relationship Id="rId6" Type="http://schemas.openxmlformats.org/officeDocument/2006/relationships/hyperlink" Target="http://unstats.un.org/unsd/cr/registry/regcs.asp?Cl=16&amp;Lg=1&amp;Co=3816" TargetMode="External"/><Relationship Id="rId11" Type="http://schemas.openxmlformats.org/officeDocument/2006/relationships/hyperlink" Target="http://unstats.un.org/unsd/cr/registry/regcs.asp?Cl=16&amp;Lg=1&amp;Co=31100" TargetMode="External"/><Relationship Id="rId5" Type="http://schemas.openxmlformats.org/officeDocument/2006/relationships/hyperlink" Target="http://unstats.un.org/unsd/cr/registry/regcs.asp?Cl=16&amp;Lg=1&amp;Co=3814" TargetMode="External"/><Relationship Id="rId10" Type="http://schemas.openxmlformats.org/officeDocument/2006/relationships/hyperlink" Target="http://unstats.un.org/unsd/cr/registry/regcs.asp?Cl=16&amp;Lg=1&amp;Co=317" TargetMode="External"/><Relationship Id="rId4" Type="http://schemas.openxmlformats.org/officeDocument/2006/relationships/hyperlink" Target="http://unstats.un.org/unsd/cr/registry/regcs.asp?Cl=16&amp;Lg=1&amp;Co=3813" TargetMode="External"/><Relationship Id="rId9" Type="http://schemas.openxmlformats.org/officeDocument/2006/relationships/hyperlink" Target="http://unstats.un.org/unsd/cr/registry/regcs.asp?Cl=16&amp;Lg=1&amp;Co=3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uart.robinson@ckscl.co.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1"/>
  <sheetViews>
    <sheetView tabSelected="1" view="pageBreakPreview" zoomScaleNormal="75" zoomScaleSheetLayoutView="100" workbookViewId="0">
      <selection activeCell="K27" sqref="K27"/>
    </sheetView>
  </sheetViews>
  <sheetFormatPr defaultColWidth="9" defaultRowHeight="12.5"/>
  <cols>
    <col min="1" max="1" width="12.26953125" style="2" customWidth="1"/>
    <col min="2" max="2" width="12.54296875" style="2" customWidth="1"/>
    <col min="3" max="3" width="19.26953125" style="2" customWidth="1"/>
    <col min="4" max="4" width="35.54296875" style="2" customWidth="1"/>
    <col min="5" max="5" width="17.54296875" style="2" customWidth="1"/>
    <col min="6" max="6" width="16.26953125" style="2" customWidth="1"/>
    <col min="7" max="7" width="15.26953125" style="2" customWidth="1"/>
    <col min="8" max="16384" width="9" style="2"/>
  </cols>
  <sheetData>
    <row r="1" spans="1:8" ht="163.5" customHeight="1">
      <c r="A1" s="429"/>
      <c r="B1" s="430"/>
      <c r="C1" s="430"/>
      <c r="D1" s="248" t="s">
        <v>1460</v>
      </c>
      <c r="E1" s="431"/>
      <c r="F1" s="431"/>
      <c r="G1" s="1"/>
    </row>
    <row r="2" spans="1:8">
      <c r="H2" s="288"/>
    </row>
    <row r="3" spans="1:8" ht="39.75" customHeight="1">
      <c r="A3" s="432" t="s">
        <v>1461</v>
      </c>
      <c r="B3" s="433"/>
      <c r="C3" s="433"/>
      <c r="D3" s="434" t="str">
        <f>'1 Basic info'!C11</f>
        <v>Czernin-Kinsky Scottish Company Limited</v>
      </c>
      <c r="E3" s="434"/>
      <c r="F3" s="435"/>
      <c r="G3" s="435"/>
      <c r="H3" s="289"/>
    </row>
    <row r="4" spans="1:8" ht="17.5">
      <c r="A4" s="290"/>
      <c r="B4" s="291"/>
      <c r="D4" s="292"/>
      <c r="H4" s="289"/>
    </row>
    <row r="5" spans="1:8" s="4" customFormat="1" ht="17.5">
      <c r="A5" s="436" t="s">
        <v>1462</v>
      </c>
      <c r="B5" s="437"/>
      <c r="C5" s="437"/>
      <c r="D5" s="438" t="s">
        <v>629</v>
      </c>
      <c r="E5" s="438"/>
      <c r="F5" s="438"/>
      <c r="G5" s="438"/>
      <c r="H5" s="438"/>
    </row>
    <row r="6" spans="1:8" s="4" customFormat="1" ht="17.5">
      <c r="A6" s="293" t="s">
        <v>1463</v>
      </c>
      <c r="B6" s="294"/>
      <c r="D6" s="295" t="s">
        <v>630</v>
      </c>
      <c r="E6" s="169"/>
      <c r="F6" s="169"/>
      <c r="H6" s="3"/>
    </row>
    <row r="7" spans="1:8" s="4" customFormat="1" ht="76.5" customHeight="1">
      <c r="A7" s="442" t="s">
        <v>0</v>
      </c>
      <c r="B7" s="443"/>
      <c r="C7" s="443"/>
      <c r="D7" s="296" t="s">
        <v>1322</v>
      </c>
      <c r="E7" s="296"/>
      <c r="F7" s="296"/>
      <c r="G7" s="296"/>
      <c r="H7" s="296"/>
    </row>
    <row r="8" spans="1:8" s="4" customFormat="1" ht="37.5" customHeight="1">
      <c r="A8" s="293" t="s">
        <v>1464</v>
      </c>
      <c r="D8" s="444" t="s">
        <v>1491</v>
      </c>
      <c r="E8" s="444"/>
      <c r="F8" s="169"/>
      <c r="H8" s="3"/>
    </row>
    <row r="9" spans="1:8" s="4" customFormat="1" ht="37.5" customHeight="1">
      <c r="A9" s="297" t="s">
        <v>1465</v>
      </c>
      <c r="B9" s="298"/>
      <c r="C9" s="298"/>
      <c r="D9" s="299" t="s">
        <v>1466</v>
      </c>
      <c r="E9" s="300"/>
      <c r="F9" s="169"/>
      <c r="H9" s="3"/>
    </row>
    <row r="10" spans="1:8" s="4" customFormat="1" ht="17.5">
      <c r="A10" s="293" t="s">
        <v>1467</v>
      </c>
      <c r="B10" s="294"/>
      <c r="D10" s="301">
        <v>44481</v>
      </c>
      <c r="E10" s="169"/>
      <c r="F10" s="169"/>
      <c r="H10" s="3"/>
    </row>
    <row r="11" spans="1:8" s="4" customFormat="1" ht="17.5">
      <c r="A11" s="442" t="s">
        <v>1468</v>
      </c>
      <c r="B11" s="443"/>
      <c r="C11" s="443"/>
      <c r="D11" s="301">
        <v>46306</v>
      </c>
      <c r="E11" s="169"/>
      <c r="F11" s="169"/>
      <c r="H11" s="3"/>
    </row>
    <row r="12" spans="1:8" s="4" customFormat="1" ht="17.5">
      <c r="A12" s="293"/>
      <c r="B12" s="294"/>
    </row>
    <row r="13" spans="1:8" s="4" customFormat="1" ht="17.5">
      <c r="B13" s="294"/>
    </row>
    <row r="14" spans="1:8" s="4" customFormat="1" ht="28">
      <c r="A14" s="308"/>
      <c r="B14" s="309" t="s">
        <v>1</v>
      </c>
      <c r="C14" s="309" t="s">
        <v>1469</v>
      </c>
      <c r="D14" s="309" t="s">
        <v>1470</v>
      </c>
      <c r="E14" s="309" t="s">
        <v>2</v>
      </c>
      <c r="F14" s="310" t="s">
        <v>3</v>
      </c>
      <c r="G14" s="311"/>
    </row>
    <row r="15" spans="1:8" s="4" customFormat="1" ht="33" customHeight="1">
      <c r="A15" s="312" t="s">
        <v>1474</v>
      </c>
      <c r="B15" s="170" t="s">
        <v>1259</v>
      </c>
      <c r="C15" s="313">
        <v>44454</v>
      </c>
      <c r="D15" s="313" t="s">
        <v>1471</v>
      </c>
      <c r="E15" s="313" t="s">
        <v>1492</v>
      </c>
      <c r="F15" s="313" t="s">
        <v>1488</v>
      </c>
      <c r="G15" s="314"/>
    </row>
    <row r="16" spans="1:8" s="4" customFormat="1" ht="14">
      <c r="A16" s="312" t="s">
        <v>5</v>
      </c>
      <c r="B16" s="313">
        <v>44761</v>
      </c>
      <c r="C16" s="313">
        <v>44838</v>
      </c>
      <c r="D16" s="313" t="s">
        <v>1493</v>
      </c>
      <c r="E16" s="313" t="s">
        <v>1611</v>
      </c>
      <c r="F16" s="313" t="s">
        <v>1612</v>
      </c>
      <c r="G16" s="314"/>
    </row>
    <row r="17" spans="1:7" s="4" customFormat="1" ht="28">
      <c r="A17" s="312" t="s">
        <v>6</v>
      </c>
      <c r="B17" s="313">
        <v>45162</v>
      </c>
      <c r="C17" s="313" t="s">
        <v>1676</v>
      </c>
      <c r="D17" s="313" t="s">
        <v>1493</v>
      </c>
      <c r="E17" s="313" t="s">
        <v>1611</v>
      </c>
      <c r="F17" s="313" t="s">
        <v>1612</v>
      </c>
      <c r="G17" s="314"/>
    </row>
    <row r="18" spans="1:7" s="4" customFormat="1" ht="14">
      <c r="A18" s="312" t="s">
        <v>7</v>
      </c>
      <c r="B18" s="313"/>
      <c r="C18" s="313"/>
      <c r="D18" s="313"/>
      <c r="E18" s="313"/>
      <c r="F18" s="313"/>
      <c r="G18" s="314"/>
    </row>
    <row r="19" spans="1:7" s="4" customFormat="1" ht="14">
      <c r="A19" s="312" t="s">
        <v>8</v>
      </c>
      <c r="B19" s="313"/>
      <c r="C19" s="313"/>
      <c r="D19" s="313"/>
      <c r="E19" s="313"/>
      <c r="F19" s="313"/>
      <c r="G19" s="314"/>
    </row>
    <row r="20" spans="1:7" s="4" customFormat="1" ht="17.5">
      <c r="B20" s="294"/>
    </row>
    <row r="21" spans="1:7" s="4" customFormat="1" ht="18" customHeight="1">
      <c r="A21" s="445" t="s">
        <v>1472</v>
      </c>
      <c r="B21" s="445"/>
      <c r="C21" s="445"/>
      <c r="D21" s="445"/>
      <c r="E21" s="445"/>
      <c r="F21" s="445"/>
    </row>
    <row r="22" spans="1:7" ht="14">
      <c r="A22" s="439" t="s">
        <v>9</v>
      </c>
      <c r="B22" s="440"/>
      <c r="C22" s="440"/>
      <c r="D22" s="440"/>
      <c r="E22" s="440"/>
      <c r="F22" s="440"/>
      <c r="G22" s="1"/>
    </row>
    <row r="23" spans="1:7" ht="14">
      <c r="A23" s="213"/>
      <c r="B23" s="213"/>
    </row>
    <row r="24" spans="1:7" ht="14">
      <c r="A24" s="439" t="s">
        <v>1357</v>
      </c>
      <c r="B24" s="440"/>
      <c r="C24" s="440"/>
      <c r="D24" s="440"/>
      <c r="E24" s="440"/>
      <c r="F24" s="440"/>
      <c r="G24" s="1"/>
    </row>
    <row r="25" spans="1:7" ht="14">
      <c r="A25" s="439" t="s">
        <v>11</v>
      </c>
      <c r="B25" s="440"/>
      <c r="C25" s="440"/>
      <c r="D25" s="440"/>
      <c r="E25" s="440"/>
      <c r="F25" s="440"/>
      <c r="G25" s="1"/>
    </row>
    <row r="26" spans="1:7" ht="14">
      <c r="A26" s="439" t="s">
        <v>12</v>
      </c>
      <c r="B26" s="440"/>
      <c r="C26" s="440"/>
      <c r="D26" s="440"/>
      <c r="E26" s="440"/>
      <c r="F26" s="440"/>
      <c r="G26" s="1"/>
    </row>
    <row r="27" spans="1:7" ht="14">
      <c r="A27" s="5"/>
      <c r="B27" s="5"/>
    </row>
    <row r="28" spans="1:7" ht="14">
      <c r="A28" s="441" t="s">
        <v>13</v>
      </c>
      <c r="B28" s="440"/>
      <c r="C28" s="440"/>
      <c r="D28" s="440"/>
      <c r="E28" s="440"/>
      <c r="F28" s="440"/>
      <c r="G28" s="1"/>
    </row>
    <row r="29" spans="1:7" ht="14">
      <c r="A29" s="441" t="s">
        <v>14</v>
      </c>
      <c r="B29" s="440"/>
      <c r="C29" s="440"/>
      <c r="D29" s="440"/>
      <c r="E29" s="440"/>
      <c r="F29" s="440"/>
      <c r="G29" s="1"/>
    </row>
    <row r="31" spans="1:7">
      <c r="A31" s="2" t="s">
        <v>1473</v>
      </c>
    </row>
  </sheetData>
  <sheetProtection formatCells="0" formatColumns="0" formatRows="0" insertColumns="0" insertRows="0" insertHyperlinks="0" deleteColumns="0" deleteRows="0" selectLockedCells="1"/>
  <mergeCells count="16">
    <mergeCell ref="A25:F25"/>
    <mergeCell ref="A26:F26"/>
    <mergeCell ref="A28:F28"/>
    <mergeCell ref="A29:F29"/>
    <mergeCell ref="A7:C7"/>
    <mergeCell ref="D8:E8"/>
    <mergeCell ref="A11:C11"/>
    <mergeCell ref="A21:F21"/>
    <mergeCell ref="A22:F22"/>
    <mergeCell ref="A24:F24"/>
    <mergeCell ref="A1:C1"/>
    <mergeCell ref="E1:F1"/>
    <mergeCell ref="A3:C3"/>
    <mergeCell ref="D3:G3"/>
    <mergeCell ref="A5:C5"/>
    <mergeCell ref="D5:H5"/>
  </mergeCells>
  <pageMargins left="0.75" right="0.75" top="1" bottom="1" header="0.5" footer="0.5"/>
  <pageSetup paperSize="9" scale="77"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K1395"/>
  <sheetViews>
    <sheetView view="pageBreakPreview" zoomScaleNormal="90" zoomScaleSheetLayoutView="100" workbookViewId="0">
      <selection activeCell="D123" sqref="D123"/>
    </sheetView>
  </sheetViews>
  <sheetFormatPr defaultColWidth="9" defaultRowHeight="15"/>
  <cols>
    <col min="1" max="1" width="9" style="164"/>
    <col min="2" max="2" width="9.7265625" style="165" customWidth="1"/>
    <col min="3" max="3" width="6" style="165" customWidth="1"/>
    <col min="4" max="4" width="98.54296875" style="168" customWidth="1"/>
    <col min="5" max="5" width="8.54296875" style="166" customWidth="1"/>
    <col min="6" max="6" width="9" style="163"/>
    <col min="7" max="8" width="9" style="164"/>
    <col min="9" max="10" width="9" style="165"/>
    <col min="11" max="11" width="9" style="168"/>
    <col min="12" max="12" width="9" style="166"/>
    <col min="13" max="13" width="9" style="163"/>
    <col min="14" max="14" width="9" style="164"/>
    <col min="15" max="37" width="9" style="167"/>
    <col min="38" max="16384" width="9" style="164"/>
  </cols>
  <sheetData>
    <row r="1" spans="1:13" s="164" customFormat="1">
      <c r="A1" s="20"/>
      <c r="B1" s="220" t="s">
        <v>1342</v>
      </c>
      <c r="C1" s="223"/>
      <c r="D1" s="9"/>
      <c r="E1" s="9"/>
      <c r="F1" s="6"/>
      <c r="I1" s="165"/>
      <c r="J1" s="165"/>
      <c r="K1" s="168"/>
      <c r="L1" s="166"/>
      <c r="M1" s="163"/>
    </row>
    <row r="2" spans="1:13" s="164" customFormat="1">
      <c r="A2" s="20"/>
      <c r="B2" s="20"/>
      <c r="C2" s="18"/>
      <c r="D2" s="6"/>
      <c r="E2" s="6"/>
      <c r="F2" s="6"/>
      <c r="I2" s="165"/>
      <c r="J2" s="165"/>
      <c r="K2" s="168"/>
      <c r="L2" s="166"/>
      <c r="M2" s="163"/>
    </row>
    <row r="3" spans="1:13" s="164" customFormat="1">
      <c r="A3" s="20"/>
      <c r="B3" s="20"/>
      <c r="C3" s="18"/>
      <c r="D3" s="224" t="s">
        <v>1331</v>
      </c>
      <c r="E3" s="6"/>
      <c r="F3" s="6"/>
      <c r="I3" s="165"/>
      <c r="J3" s="165"/>
      <c r="K3" s="168"/>
      <c r="L3" s="166"/>
      <c r="M3" s="163"/>
    </row>
    <row r="4" spans="1:13" s="164" customFormat="1" ht="24" customHeight="1">
      <c r="A4" s="20"/>
      <c r="B4" s="20"/>
      <c r="C4" s="18"/>
      <c r="D4" s="21" t="s">
        <v>1270</v>
      </c>
      <c r="E4" s="6"/>
      <c r="F4" s="6"/>
      <c r="I4" s="165"/>
      <c r="J4" s="165"/>
      <c r="K4" s="168"/>
      <c r="L4" s="166"/>
      <c r="M4" s="163"/>
    </row>
    <row r="5" spans="1:13" s="164" customFormat="1">
      <c r="A5" s="20"/>
      <c r="B5" s="20"/>
      <c r="C5" s="18"/>
      <c r="D5" s="224" t="s">
        <v>347</v>
      </c>
      <c r="E5" s="6"/>
      <c r="F5" s="6"/>
      <c r="I5" s="165"/>
      <c r="J5" s="165"/>
      <c r="K5" s="168"/>
      <c r="L5" s="166"/>
      <c r="M5" s="163"/>
    </row>
    <row r="6" spans="1:13" s="164" customFormat="1" ht="24.75" customHeight="1">
      <c r="A6" s="20"/>
      <c r="B6" s="20"/>
      <c r="C6" s="18"/>
      <c r="D6" s="21" t="s">
        <v>1270</v>
      </c>
      <c r="E6" s="6"/>
      <c r="F6" s="6"/>
      <c r="I6" s="165"/>
      <c r="J6" s="165"/>
      <c r="K6" s="168"/>
      <c r="L6" s="166"/>
      <c r="M6" s="163"/>
    </row>
    <row r="7" spans="1:13" s="164" customFormat="1">
      <c r="A7" s="20"/>
      <c r="B7" s="20"/>
      <c r="C7" s="18"/>
      <c r="D7" s="224" t="s">
        <v>1343</v>
      </c>
      <c r="E7" s="6"/>
      <c r="F7" s="6"/>
      <c r="I7" s="165"/>
      <c r="J7" s="165"/>
      <c r="K7" s="168"/>
      <c r="L7" s="166"/>
      <c r="M7" s="163"/>
    </row>
    <row r="8" spans="1:13" s="164" customFormat="1" ht="27.75" customHeight="1">
      <c r="A8" s="20"/>
      <c r="B8" s="20"/>
      <c r="C8" s="18"/>
      <c r="D8" s="225"/>
      <c r="E8" s="6"/>
      <c r="F8" s="6"/>
      <c r="I8" s="165"/>
      <c r="J8" s="165"/>
      <c r="K8" s="168"/>
      <c r="L8" s="166"/>
      <c r="M8" s="163"/>
    </row>
    <row r="9" spans="1:13" s="164" customFormat="1">
      <c r="A9" s="20"/>
      <c r="B9" s="20"/>
      <c r="C9" s="18"/>
      <c r="D9" s="226" t="s">
        <v>1332</v>
      </c>
      <c r="E9" s="6"/>
      <c r="F9" s="6"/>
      <c r="I9" s="165"/>
      <c r="J9" s="165"/>
      <c r="K9" s="168"/>
      <c r="L9" s="166"/>
      <c r="M9" s="163"/>
    </row>
    <row r="10" spans="1:13" s="164" customFormat="1" ht="67.5" customHeight="1">
      <c r="A10" s="20"/>
      <c r="B10" s="20"/>
      <c r="C10" s="18"/>
      <c r="D10" s="9" t="s">
        <v>1270</v>
      </c>
      <c r="E10" s="6"/>
      <c r="F10" s="6"/>
      <c r="I10" s="165"/>
      <c r="J10" s="165"/>
      <c r="K10" s="168"/>
      <c r="L10" s="166"/>
      <c r="M10" s="163"/>
    </row>
    <row r="11" spans="1:13" s="164" customFormat="1">
      <c r="A11" s="20"/>
      <c r="B11" s="20"/>
      <c r="C11" s="18"/>
      <c r="D11" s="6"/>
      <c r="E11" s="6"/>
      <c r="F11" s="6"/>
      <c r="I11" s="165"/>
      <c r="J11" s="165"/>
      <c r="K11" s="168"/>
      <c r="L11" s="166"/>
      <c r="M11" s="163"/>
    </row>
    <row r="12" spans="1:13" s="164" customFormat="1">
      <c r="A12" s="20"/>
      <c r="B12" s="20"/>
      <c r="C12" s="18"/>
      <c r="D12" s="6"/>
      <c r="E12" s="6"/>
      <c r="F12" s="6"/>
      <c r="I12" s="165"/>
      <c r="J12" s="165"/>
      <c r="K12" s="168"/>
      <c r="L12" s="166"/>
      <c r="M12" s="163"/>
    </row>
    <row r="13" spans="1:13" s="164" customFormat="1" ht="58.5" customHeight="1">
      <c r="A13" s="20"/>
      <c r="B13" s="227" t="s">
        <v>1333</v>
      </c>
      <c r="C13" s="228"/>
      <c r="D13" s="229" t="s">
        <v>1334</v>
      </c>
      <c r="E13" s="229" t="s">
        <v>1335</v>
      </c>
      <c r="F13" s="230"/>
      <c r="I13" s="165"/>
      <c r="J13" s="165"/>
      <c r="K13" s="168"/>
      <c r="L13" s="166"/>
      <c r="M13" s="163"/>
    </row>
    <row r="14" spans="1:13" s="164" customFormat="1" ht="28.5" thickBot="1">
      <c r="A14" s="20"/>
      <c r="B14" s="220" t="s">
        <v>1336</v>
      </c>
      <c r="C14" s="223"/>
      <c r="D14" s="231" t="s">
        <v>1337</v>
      </c>
      <c r="E14" s="9"/>
      <c r="F14" s="6"/>
      <c r="I14" s="165"/>
      <c r="J14" s="165"/>
      <c r="K14" s="168"/>
      <c r="L14" s="166"/>
      <c r="M14" s="163"/>
    </row>
    <row r="15" spans="1:13" s="164" customFormat="1">
      <c r="A15" s="20"/>
      <c r="B15" s="220"/>
      <c r="C15" s="223" t="s">
        <v>4</v>
      </c>
      <c r="D15" s="9" t="s">
        <v>348</v>
      </c>
      <c r="E15" s="9" t="s">
        <v>197</v>
      </c>
      <c r="F15" s="6"/>
      <c r="I15" s="165"/>
      <c r="J15" s="165"/>
      <c r="K15" s="168"/>
      <c r="L15" s="166"/>
      <c r="M15" s="163"/>
    </row>
    <row r="16" spans="1:13" s="164" customFormat="1">
      <c r="A16" s="20"/>
      <c r="B16" s="220"/>
      <c r="C16" s="223" t="s">
        <v>5</v>
      </c>
      <c r="D16" s="9" t="s">
        <v>1510</v>
      </c>
      <c r="E16" s="9" t="s">
        <v>197</v>
      </c>
      <c r="F16" s="6"/>
      <c r="I16" s="165"/>
      <c r="J16" s="165"/>
      <c r="K16" s="168"/>
      <c r="L16" s="166"/>
      <c r="M16" s="163"/>
    </row>
    <row r="17" spans="1:13" s="164" customFormat="1">
      <c r="A17" s="20"/>
      <c r="B17" s="220"/>
      <c r="C17" s="223" t="s">
        <v>6</v>
      </c>
      <c r="D17" s="9" t="s">
        <v>1510</v>
      </c>
      <c r="E17" s="9" t="s">
        <v>197</v>
      </c>
      <c r="F17" s="6"/>
      <c r="I17" s="165"/>
      <c r="J17" s="165"/>
      <c r="K17" s="168"/>
      <c r="L17" s="166"/>
      <c r="M17" s="163"/>
    </row>
    <row r="18" spans="1:13" s="164" customFormat="1">
      <c r="A18" s="20"/>
      <c r="B18" s="220"/>
      <c r="C18" s="223" t="s">
        <v>7</v>
      </c>
      <c r="D18" s="9"/>
      <c r="E18" s="9"/>
      <c r="F18" s="6"/>
      <c r="I18" s="165"/>
      <c r="J18" s="165"/>
      <c r="K18" s="168"/>
      <c r="L18" s="166"/>
      <c r="M18" s="163"/>
    </row>
    <row r="19" spans="1:13" s="164" customFormat="1">
      <c r="A19" s="20"/>
      <c r="B19" s="220"/>
      <c r="C19" s="223" t="s">
        <v>8</v>
      </c>
      <c r="D19" s="9"/>
      <c r="E19" s="9"/>
      <c r="F19" s="6"/>
      <c r="I19" s="165"/>
      <c r="J19" s="165"/>
      <c r="K19" s="168"/>
      <c r="L19" s="166"/>
      <c r="M19" s="163"/>
    </row>
    <row r="20" spans="1:13" s="164" customFormat="1">
      <c r="A20" s="20"/>
      <c r="B20" s="20"/>
      <c r="C20" s="18"/>
      <c r="D20" s="6"/>
      <c r="E20" s="6"/>
      <c r="F20" s="6"/>
      <c r="I20" s="165"/>
      <c r="J20" s="165"/>
      <c r="K20" s="168"/>
      <c r="L20" s="166"/>
      <c r="M20" s="163"/>
    </row>
    <row r="21" spans="1:13" s="164" customFormat="1" ht="28">
      <c r="A21" s="20"/>
      <c r="B21" s="220" t="s">
        <v>1338</v>
      </c>
      <c r="C21" s="223"/>
      <c r="D21" s="232" t="s">
        <v>1339</v>
      </c>
      <c r="E21" s="182"/>
      <c r="F21" s="6"/>
      <c r="I21" s="165"/>
      <c r="J21" s="165"/>
      <c r="K21" s="168"/>
      <c r="L21" s="166"/>
      <c r="M21" s="163"/>
    </row>
    <row r="22" spans="1:13" s="164" customFormat="1">
      <c r="A22" s="20"/>
      <c r="B22" s="220"/>
      <c r="C22" s="223" t="s">
        <v>4</v>
      </c>
      <c r="D22" s="61" t="s">
        <v>348</v>
      </c>
      <c r="E22" s="9" t="s">
        <v>197</v>
      </c>
      <c r="F22" s="6"/>
      <c r="I22" s="165"/>
      <c r="J22" s="165"/>
      <c r="K22" s="168"/>
      <c r="L22" s="166"/>
      <c r="M22" s="163"/>
    </row>
    <row r="23" spans="1:13" s="164" customFormat="1">
      <c r="A23" s="20"/>
      <c r="B23" s="220"/>
      <c r="C23" s="223" t="s">
        <v>5</v>
      </c>
      <c r="D23" s="9" t="s">
        <v>1511</v>
      </c>
      <c r="E23" s="9" t="s">
        <v>197</v>
      </c>
      <c r="F23" s="6"/>
      <c r="I23" s="165"/>
      <c r="J23" s="165"/>
      <c r="K23" s="168"/>
      <c r="L23" s="166"/>
      <c r="M23" s="163"/>
    </row>
    <row r="24" spans="1:13" s="164" customFormat="1">
      <c r="A24" s="20"/>
      <c r="B24" s="220"/>
      <c r="C24" s="223" t="s">
        <v>6</v>
      </c>
      <c r="D24" s="9" t="s">
        <v>1620</v>
      </c>
      <c r="E24" s="9" t="s">
        <v>197</v>
      </c>
      <c r="F24" s="6"/>
      <c r="I24" s="165"/>
      <c r="J24" s="165"/>
      <c r="K24" s="168"/>
      <c r="L24" s="166"/>
      <c r="M24" s="163"/>
    </row>
    <row r="25" spans="1:13" s="164" customFormat="1">
      <c r="A25" s="20"/>
      <c r="B25" s="220"/>
      <c r="C25" s="223" t="s">
        <v>7</v>
      </c>
      <c r="D25" s="9"/>
      <c r="E25" s="9"/>
      <c r="F25" s="6"/>
      <c r="I25" s="165"/>
      <c r="J25" s="165"/>
      <c r="K25" s="168"/>
      <c r="L25" s="166"/>
      <c r="M25" s="163"/>
    </row>
    <row r="26" spans="1:13" s="164" customFormat="1">
      <c r="A26" s="20"/>
      <c r="B26" s="220"/>
      <c r="C26" s="223" t="s">
        <v>8</v>
      </c>
      <c r="D26" s="9"/>
      <c r="E26" s="9"/>
      <c r="F26" s="6"/>
      <c r="I26" s="165"/>
      <c r="J26" s="165"/>
      <c r="K26" s="168"/>
      <c r="L26" s="166"/>
      <c r="M26" s="163"/>
    </row>
    <row r="27" spans="1:13" s="164" customFormat="1">
      <c r="A27" s="20"/>
      <c r="B27" s="20"/>
      <c r="C27" s="18"/>
      <c r="D27" s="16"/>
      <c r="E27" s="6"/>
      <c r="F27" s="6"/>
      <c r="I27" s="165"/>
      <c r="J27" s="165"/>
      <c r="K27" s="168"/>
      <c r="L27" s="166"/>
      <c r="M27" s="163"/>
    </row>
    <row r="28" spans="1:13" s="164" customFormat="1" ht="28">
      <c r="A28" s="20"/>
      <c r="B28" s="233" t="s">
        <v>1340</v>
      </c>
      <c r="C28" s="223"/>
      <c r="D28" s="232" t="s">
        <v>1341</v>
      </c>
      <c r="E28" s="234"/>
      <c r="F28" s="6"/>
      <c r="I28" s="165"/>
      <c r="J28" s="165"/>
      <c r="K28" s="168"/>
      <c r="L28" s="166"/>
      <c r="M28" s="163"/>
    </row>
    <row r="29" spans="1:13" s="164" customFormat="1">
      <c r="A29" s="20"/>
      <c r="B29" s="220"/>
      <c r="C29" s="223" t="s">
        <v>4</v>
      </c>
      <c r="D29" s="235"/>
      <c r="E29" s="235"/>
      <c r="F29" s="6"/>
      <c r="I29" s="165"/>
      <c r="J29" s="165"/>
      <c r="K29" s="168"/>
      <c r="L29" s="166"/>
      <c r="M29" s="163"/>
    </row>
    <row r="30" spans="1:13" s="164" customFormat="1">
      <c r="A30" s="20"/>
      <c r="B30" s="220"/>
      <c r="C30" s="223" t="s">
        <v>5</v>
      </c>
      <c r="D30" s="9" t="s">
        <v>1511</v>
      </c>
      <c r="E30" s="235" t="s">
        <v>197</v>
      </c>
      <c r="F30" s="6"/>
      <c r="I30" s="165"/>
      <c r="J30" s="165"/>
      <c r="K30" s="168"/>
      <c r="L30" s="166"/>
      <c r="M30" s="163"/>
    </row>
    <row r="31" spans="1:13" s="164" customFormat="1">
      <c r="A31" s="20"/>
      <c r="B31" s="220"/>
      <c r="C31" s="223" t="s">
        <v>6</v>
      </c>
      <c r="D31" s="9" t="s">
        <v>1620</v>
      </c>
      <c r="E31" s="9" t="s">
        <v>197</v>
      </c>
      <c r="F31" s="6"/>
      <c r="H31" s="236" t="s">
        <v>4</v>
      </c>
      <c r="I31" s="236" t="s">
        <v>5</v>
      </c>
      <c r="J31" s="236" t="s">
        <v>6</v>
      </c>
      <c r="K31" s="236" t="s">
        <v>7</v>
      </c>
      <c r="L31" s="236" t="s">
        <v>4</v>
      </c>
      <c r="M31" s="236" t="s">
        <v>1258</v>
      </c>
    </row>
    <row r="32" spans="1:13" s="164" customFormat="1" ht="14">
      <c r="A32" s="20"/>
      <c r="B32" s="220"/>
      <c r="C32" s="223" t="s">
        <v>7</v>
      </c>
      <c r="D32" s="235"/>
      <c r="E32" s="235"/>
      <c r="F32" s="6"/>
      <c r="H32" s="237"/>
      <c r="I32" s="237"/>
      <c r="J32" s="237"/>
      <c r="K32" s="237"/>
      <c r="L32" s="237"/>
      <c r="M32" s="237"/>
    </row>
    <row r="33" spans="1:37" ht="18.5">
      <c r="A33" s="20"/>
      <c r="B33" s="220"/>
      <c r="C33" s="223" t="s">
        <v>8</v>
      </c>
      <c r="D33" s="235"/>
      <c r="E33" s="235"/>
      <c r="F33" s="6"/>
      <c r="H33" s="238" t="s">
        <v>1344</v>
      </c>
      <c r="I33" s="237"/>
      <c r="J33" s="238" t="s">
        <v>1344</v>
      </c>
      <c r="K33" s="237"/>
      <c r="L33" s="237"/>
      <c r="M33" s="238" t="s">
        <v>1344</v>
      </c>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row>
    <row r="34" spans="1:37" ht="18.5">
      <c r="B34" s="222"/>
      <c r="C34" s="221"/>
      <c r="D34" s="6"/>
      <c r="E34" s="6"/>
      <c r="H34" s="238" t="s">
        <v>1344</v>
      </c>
      <c r="I34" s="238" t="s">
        <v>1344</v>
      </c>
      <c r="J34" s="237"/>
      <c r="K34" s="237"/>
      <c r="L34" s="238"/>
      <c r="M34" s="238" t="s">
        <v>1344</v>
      </c>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row>
    <row r="35" spans="1:37" ht="18.5">
      <c r="B35" s="222"/>
      <c r="C35" s="221"/>
      <c r="D35" s="6"/>
      <c r="E35" s="6"/>
      <c r="H35" s="238" t="s">
        <v>1344</v>
      </c>
      <c r="I35" s="237"/>
      <c r="J35" s="238" t="s">
        <v>1344</v>
      </c>
      <c r="K35" s="237"/>
      <c r="L35" s="237"/>
      <c r="M35" s="238" t="s">
        <v>1344</v>
      </c>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row>
    <row r="36" spans="1:37" ht="18.5">
      <c r="H36" s="238" t="s">
        <v>1344</v>
      </c>
      <c r="I36" s="237"/>
      <c r="J36" s="237"/>
      <c r="K36" s="238" t="s">
        <v>1344</v>
      </c>
      <c r="L36" s="237"/>
      <c r="M36" s="238" t="s">
        <v>1344</v>
      </c>
    </row>
    <row r="37" spans="1:37" ht="18.5">
      <c r="H37" s="238" t="s">
        <v>1344</v>
      </c>
      <c r="I37" s="238"/>
      <c r="J37" s="237"/>
      <c r="K37" s="237"/>
      <c r="L37" s="238" t="s">
        <v>1344</v>
      </c>
      <c r="M37" s="238" t="s">
        <v>1344</v>
      </c>
    </row>
    <row r="38" spans="1:37" ht="25">
      <c r="A38" s="189" t="s">
        <v>655</v>
      </c>
      <c r="B38" s="189" t="s">
        <v>656</v>
      </c>
      <c r="C38"/>
      <c r="D38" s="194"/>
      <c r="E38"/>
      <c r="F38"/>
    </row>
    <row r="39" spans="1:37">
      <c r="A39" s="190">
        <v>1</v>
      </c>
      <c r="B39" s="189"/>
      <c r="C39" s="190"/>
      <c r="D39" s="189" t="s">
        <v>657</v>
      </c>
      <c r="E39" s="397"/>
      <c r="F39" s="195"/>
      <c r="G39" s="163"/>
      <c r="I39" s="167"/>
      <c r="J39" s="167"/>
      <c r="K39" s="167"/>
      <c r="L39" s="167"/>
      <c r="M39" s="167"/>
      <c r="N39" s="167"/>
      <c r="AF39" s="164"/>
      <c r="AG39" s="164"/>
      <c r="AH39" s="164"/>
      <c r="AI39" s="164"/>
      <c r="AJ39" s="164"/>
      <c r="AK39" s="164"/>
    </row>
    <row r="40" spans="1:37" ht="25">
      <c r="A40" s="190">
        <v>1.1000000000000001</v>
      </c>
      <c r="B40" s="189"/>
      <c r="C40" s="190"/>
      <c r="D40" s="189" t="s">
        <v>658</v>
      </c>
      <c r="E40" s="397"/>
      <c r="F40" s="196"/>
      <c r="G40" s="163"/>
      <c r="I40" s="167"/>
      <c r="J40" s="167"/>
      <c r="K40" s="167"/>
      <c r="L40" s="167"/>
      <c r="M40" s="167"/>
      <c r="N40" s="167"/>
      <c r="AF40" s="164"/>
      <c r="AG40" s="164"/>
      <c r="AH40" s="164"/>
      <c r="AI40" s="164"/>
      <c r="AJ40" s="164"/>
      <c r="AK40" s="164"/>
    </row>
    <row r="41" spans="1:37" ht="112.5">
      <c r="A41" s="191" t="s">
        <v>20</v>
      </c>
      <c r="B41" s="197" t="s">
        <v>74</v>
      </c>
      <c r="C41" s="191"/>
      <c r="D41" s="197" t="s">
        <v>659</v>
      </c>
      <c r="E41" s="398"/>
      <c r="F41" s="193"/>
      <c r="G41" s="163"/>
      <c r="I41" s="167"/>
      <c r="J41" s="167"/>
      <c r="K41" s="167"/>
      <c r="L41" s="167"/>
      <c r="M41" s="167"/>
      <c r="N41" s="167"/>
      <c r="AF41" s="164"/>
      <c r="AG41" s="164"/>
      <c r="AH41" s="164"/>
      <c r="AI41" s="164"/>
      <c r="AJ41" s="164"/>
      <c r="AK41" s="164"/>
    </row>
    <row r="42" spans="1:37">
      <c r="A42" s="191"/>
      <c r="B42" s="197"/>
      <c r="C42" s="191" t="s">
        <v>660</v>
      </c>
      <c r="D42" s="192"/>
      <c r="E42" s="398"/>
      <c r="F42" s="193"/>
      <c r="G42" s="163"/>
      <c r="I42" s="167"/>
      <c r="J42" s="167"/>
      <c r="K42" s="167"/>
      <c r="L42" s="167"/>
      <c r="M42" s="167"/>
      <c r="N42" s="167"/>
      <c r="AF42" s="164"/>
      <c r="AG42" s="164"/>
      <c r="AH42" s="164"/>
      <c r="AI42" s="164"/>
      <c r="AJ42" s="164"/>
      <c r="AK42" s="164"/>
    </row>
    <row r="43" spans="1:37" ht="37.5">
      <c r="A43" s="191"/>
      <c r="B43" s="197"/>
      <c r="C43" s="197" t="s">
        <v>4</v>
      </c>
      <c r="D43" s="192" t="s">
        <v>1160</v>
      </c>
      <c r="E43" s="21" t="s">
        <v>1260</v>
      </c>
      <c r="F43" s="193"/>
      <c r="G43" s="163"/>
      <c r="I43" s="167"/>
      <c r="J43" s="167"/>
      <c r="K43" s="167"/>
      <c r="L43" s="167"/>
      <c r="M43" s="167"/>
      <c r="N43" s="167"/>
      <c r="AF43" s="164"/>
      <c r="AG43" s="164"/>
      <c r="AH43" s="164"/>
      <c r="AI43" s="164"/>
      <c r="AJ43" s="164"/>
      <c r="AK43" s="164"/>
    </row>
    <row r="44" spans="1:37" ht="25">
      <c r="A44" s="191"/>
      <c r="B44" s="197"/>
      <c r="C44" s="197" t="s">
        <v>5</v>
      </c>
      <c r="D44" s="192" t="s">
        <v>1577</v>
      </c>
      <c r="E44" s="398" t="s">
        <v>1260</v>
      </c>
      <c r="F44" s="193"/>
      <c r="G44" s="163"/>
      <c r="I44" s="167"/>
      <c r="J44" s="167"/>
      <c r="K44" s="167"/>
      <c r="L44" s="167"/>
      <c r="M44" s="167"/>
      <c r="N44" s="167"/>
      <c r="AF44" s="164"/>
      <c r="AG44" s="164"/>
      <c r="AH44" s="164"/>
      <c r="AI44" s="164"/>
      <c r="AJ44" s="164"/>
      <c r="AK44" s="164"/>
    </row>
    <row r="45" spans="1:37">
      <c r="A45" s="191"/>
      <c r="B45" s="197"/>
      <c r="C45" s="197" t="s">
        <v>6</v>
      </c>
      <c r="D45" s="192"/>
      <c r="E45" s="398"/>
      <c r="F45" s="193"/>
      <c r="G45" s="163"/>
      <c r="I45" s="167"/>
      <c r="J45" s="167"/>
      <c r="K45" s="167"/>
      <c r="L45" s="167"/>
      <c r="M45" s="167"/>
      <c r="N45" s="167"/>
      <c r="AF45" s="164"/>
      <c r="AG45" s="164"/>
      <c r="AH45" s="164"/>
      <c r="AI45" s="164"/>
      <c r="AJ45" s="164"/>
      <c r="AK45" s="164"/>
    </row>
    <row r="46" spans="1:37">
      <c r="A46" s="191"/>
      <c r="B46" s="197"/>
      <c r="C46" s="197" t="s">
        <v>7</v>
      </c>
      <c r="D46" s="192"/>
      <c r="E46" s="398"/>
      <c r="F46" s="193"/>
      <c r="G46" s="163"/>
      <c r="I46" s="167"/>
      <c r="J46" s="167"/>
      <c r="K46" s="167"/>
      <c r="L46" s="167"/>
      <c r="M46" s="167"/>
      <c r="N46" s="167"/>
      <c r="AF46" s="164"/>
      <c r="AG46" s="164"/>
      <c r="AH46" s="164"/>
      <c r="AI46" s="164"/>
      <c r="AJ46" s="164"/>
      <c r="AK46" s="164"/>
    </row>
    <row r="47" spans="1:37">
      <c r="A47" s="191"/>
      <c r="B47" s="197"/>
      <c r="C47" s="197" t="s">
        <v>8</v>
      </c>
      <c r="D47" s="192"/>
      <c r="E47" s="398"/>
      <c r="F47" s="193"/>
      <c r="G47" s="163"/>
      <c r="I47" s="167"/>
      <c r="J47" s="167"/>
      <c r="K47" s="167"/>
      <c r="L47" s="167"/>
      <c r="M47" s="167"/>
      <c r="N47" s="167"/>
      <c r="AF47" s="164"/>
      <c r="AG47" s="164"/>
      <c r="AH47" s="164"/>
      <c r="AI47" s="164"/>
      <c r="AJ47" s="164"/>
      <c r="AK47" s="164"/>
    </row>
    <row r="48" spans="1:37" ht="14">
      <c r="A48"/>
      <c r="B48"/>
      <c r="C48"/>
      <c r="D48"/>
      <c r="E48"/>
      <c r="F48"/>
      <c r="G48" s="163"/>
      <c r="I48" s="167"/>
      <c r="J48" s="167"/>
      <c r="K48" s="167"/>
      <c r="L48" s="167"/>
      <c r="M48" s="167"/>
      <c r="N48" s="167"/>
      <c r="AF48" s="164"/>
      <c r="AG48" s="164"/>
      <c r="AH48" s="164"/>
      <c r="AI48" s="164"/>
      <c r="AJ48" s="164"/>
      <c r="AK48" s="164"/>
    </row>
    <row r="49" spans="1:37" ht="87.5">
      <c r="A49" s="191" t="s">
        <v>23</v>
      </c>
      <c r="B49" s="197" t="s">
        <v>77</v>
      </c>
      <c r="C49" s="191"/>
      <c r="D49" s="197" t="s">
        <v>661</v>
      </c>
      <c r="E49" s="398"/>
      <c r="F49" s="193"/>
      <c r="G49" s="163"/>
      <c r="I49" s="167"/>
      <c r="J49" s="167"/>
      <c r="K49" s="167"/>
      <c r="L49" s="167"/>
      <c r="M49" s="167"/>
      <c r="N49" s="167"/>
      <c r="AF49" s="164"/>
      <c r="AG49" s="164"/>
      <c r="AH49" s="164"/>
      <c r="AI49" s="164"/>
      <c r="AJ49" s="164"/>
      <c r="AK49" s="164"/>
    </row>
    <row r="50" spans="1:37">
      <c r="A50" s="191"/>
      <c r="B50" s="197"/>
      <c r="C50" s="191" t="s">
        <v>660</v>
      </c>
      <c r="D50" s="192"/>
      <c r="E50" s="398"/>
      <c r="F50" s="193"/>
      <c r="G50" s="163"/>
      <c r="I50" s="167"/>
      <c r="J50" s="167"/>
      <c r="K50" s="167"/>
      <c r="L50" s="167"/>
      <c r="M50" s="167"/>
      <c r="N50" s="167"/>
      <c r="AF50" s="164"/>
      <c r="AG50" s="164"/>
      <c r="AH50" s="164"/>
      <c r="AI50" s="164"/>
      <c r="AJ50" s="164"/>
      <c r="AK50" s="164"/>
    </row>
    <row r="51" spans="1:37" ht="37.5">
      <c r="A51" s="191"/>
      <c r="B51" s="197"/>
      <c r="C51" s="191" t="s">
        <v>4</v>
      </c>
      <c r="D51" s="207" t="s">
        <v>1285</v>
      </c>
      <c r="E51" s="21" t="s">
        <v>1260</v>
      </c>
      <c r="F51" s="193"/>
      <c r="G51" s="163"/>
      <c r="I51" s="167"/>
      <c r="J51" s="167"/>
      <c r="K51" s="167"/>
      <c r="L51" s="167"/>
      <c r="M51" s="167"/>
      <c r="N51" s="167"/>
      <c r="AF51" s="164"/>
      <c r="AG51" s="164"/>
      <c r="AH51" s="164"/>
      <c r="AI51" s="164"/>
      <c r="AJ51" s="164"/>
      <c r="AK51" s="164"/>
    </row>
    <row r="52" spans="1:37" ht="50">
      <c r="A52" s="191"/>
      <c r="B52" s="197"/>
      <c r="C52" s="191" t="s">
        <v>5</v>
      </c>
      <c r="D52" s="192" t="s">
        <v>1578</v>
      </c>
      <c r="E52" s="398" t="s">
        <v>1260</v>
      </c>
      <c r="F52" s="193"/>
      <c r="G52" s="163"/>
      <c r="I52" s="167"/>
      <c r="J52" s="167"/>
      <c r="K52" s="167"/>
      <c r="L52" s="167"/>
      <c r="M52" s="167"/>
      <c r="N52" s="167"/>
      <c r="AF52" s="164"/>
      <c r="AG52" s="164"/>
      <c r="AH52" s="164"/>
      <c r="AI52" s="164"/>
      <c r="AJ52" s="164"/>
      <c r="AK52" s="164"/>
    </row>
    <row r="53" spans="1:37">
      <c r="A53" s="191"/>
      <c r="B53" s="197"/>
      <c r="C53" s="191" t="s">
        <v>6</v>
      </c>
      <c r="D53" s="192"/>
      <c r="E53" s="398"/>
      <c r="F53" s="193"/>
      <c r="G53" s="163"/>
      <c r="I53" s="167"/>
      <c r="J53" s="167"/>
      <c r="K53" s="167"/>
      <c r="L53" s="167"/>
      <c r="M53" s="167"/>
      <c r="N53" s="167"/>
      <c r="AF53" s="164"/>
      <c r="AG53" s="164"/>
      <c r="AH53" s="164"/>
      <c r="AI53" s="164"/>
      <c r="AJ53" s="164"/>
      <c r="AK53" s="164"/>
    </row>
    <row r="54" spans="1:37">
      <c r="A54" s="191"/>
      <c r="B54" s="197"/>
      <c r="C54" s="191" t="s">
        <v>7</v>
      </c>
      <c r="D54" s="192"/>
      <c r="E54" s="398"/>
      <c r="F54" s="193"/>
      <c r="G54" s="163"/>
      <c r="I54" s="167"/>
      <c r="J54" s="167"/>
      <c r="K54" s="167"/>
      <c r="L54" s="167"/>
      <c r="M54" s="167"/>
      <c r="N54" s="167"/>
      <c r="AF54" s="164"/>
      <c r="AG54" s="164"/>
      <c r="AH54" s="164"/>
      <c r="AI54" s="164"/>
      <c r="AJ54" s="164"/>
      <c r="AK54" s="164"/>
    </row>
    <row r="55" spans="1:37">
      <c r="A55" s="191"/>
      <c r="B55" s="197"/>
      <c r="C55" s="191" t="s">
        <v>8</v>
      </c>
      <c r="D55" s="192"/>
      <c r="E55" s="398"/>
      <c r="F55" s="193"/>
      <c r="G55" s="163"/>
      <c r="I55" s="167"/>
      <c r="J55" s="167"/>
      <c r="K55" s="167"/>
      <c r="L55" s="167"/>
      <c r="M55" s="167"/>
      <c r="N55" s="167"/>
      <c r="AF55" s="164"/>
      <c r="AG55" s="164"/>
      <c r="AH55" s="164"/>
      <c r="AI55" s="164"/>
      <c r="AJ55" s="164"/>
      <c r="AK55" s="164"/>
    </row>
    <row r="56" spans="1:37" ht="14">
      <c r="A56"/>
      <c r="B56"/>
      <c r="C56"/>
      <c r="D56"/>
      <c r="E56"/>
      <c r="F56"/>
      <c r="G56" s="163"/>
      <c r="I56" s="167"/>
      <c r="J56" s="167"/>
      <c r="K56" s="167"/>
      <c r="L56" s="167"/>
      <c r="M56" s="167"/>
      <c r="N56" s="167"/>
      <c r="AF56" s="164"/>
      <c r="AG56" s="164"/>
      <c r="AH56" s="164"/>
      <c r="AI56" s="164"/>
      <c r="AJ56" s="164"/>
      <c r="AK56" s="164"/>
    </row>
    <row r="57" spans="1:37" ht="87.5">
      <c r="A57" s="191" t="s">
        <v>662</v>
      </c>
      <c r="B57" s="197" t="s">
        <v>20</v>
      </c>
      <c r="C57" s="191"/>
      <c r="D57" s="197" t="s">
        <v>663</v>
      </c>
      <c r="E57" s="398"/>
      <c r="F57" s="193"/>
      <c r="G57" s="163"/>
      <c r="I57" s="167"/>
      <c r="J57" s="167"/>
      <c r="K57" s="167"/>
      <c r="L57" s="167"/>
      <c r="M57" s="167"/>
      <c r="N57" s="167"/>
      <c r="AF57" s="164"/>
      <c r="AG57" s="164"/>
      <c r="AH57" s="164"/>
      <c r="AI57" s="164"/>
      <c r="AJ57" s="164"/>
      <c r="AK57" s="164"/>
    </row>
    <row r="58" spans="1:37">
      <c r="A58" s="191"/>
      <c r="B58" s="197"/>
      <c r="C58" s="191" t="s">
        <v>660</v>
      </c>
      <c r="D58" s="192"/>
      <c r="E58" s="398"/>
      <c r="F58" s="193"/>
      <c r="G58" s="163"/>
      <c r="I58" s="167"/>
      <c r="J58" s="167"/>
      <c r="K58" s="167"/>
      <c r="L58" s="167"/>
      <c r="M58" s="167"/>
      <c r="N58" s="167"/>
      <c r="AF58" s="164"/>
      <c r="AG58" s="164"/>
      <c r="AH58" s="164"/>
      <c r="AI58" s="164"/>
      <c r="AJ58" s="164"/>
      <c r="AK58" s="164"/>
    </row>
    <row r="59" spans="1:37" ht="14">
      <c r="A59" s="191"/>
      <c r="B59" s="197"/>
      <c r="C59" s="191" t="s">
        <v>4</v>
      </c>
      <c r="D59" s="192" t="s">
        <v>1161</v>
      </c>
      <c r="E59" s="21" t="s">
        <v>1260</v>
      </c>
      <c r="F59" s="193"/>
      <c r="G59" s="163"/>
      <c r="I59" s="167"/>
      <c r="J59" s="167"/>
      <c r="K59" s="167"/>
      <c r="L59" s="167"/>
      <c r="M59" s="167"/>
      <c r="N59" s="167"/>
      <c r="AF59" s="164"/>
      <c r="AG59" s="164"/>
      <c r="AH59" s="164"/>
      <c r="AI59" s="164"/>
      <c r="AJ59" s="164"/>
      <c r="AK59" s="164"/>
    </row>
    <row r="60" spans="1:37">
      <c r="A60" s="191"/>
      <c r="B60" s="197"/>
      <c r="C60" s="191" t="s">
        <v>5</v>
      </c>
      <c r="D60" s="192" t="s">
        <v>1161</v>
      </c>
      <c r="E60" s="398" t="s">
        <v>1260</v>
      </c>
      <c r="F60" s="193"/>
      <c r="G60" s="163"/>
      <c r="I60" s="167"/>
      <c r="J60" s="167"/>
      <c r="K60" s="167"/>
      <c r="L60" s="167"/>
      <c r="M60" s="167"/>
      <c r="N60" s="167"/>
      <c r="AF60" s="164"/>
      <c r="AG60" s="164"/>
      <c r="AH60" s="164"/>
      <c r="AI60" s="164"/>
      <c r="AJ60" s="164"/>
      <c r="AK60" s="164"/>
    </row>
    <row r="61" spans="1:37">
      <c r="A61" s="191"/>
      <c r="B61" s="197"/>
      <c r="C61" s="191" t="s">
        <v>6</v>
      </c>
      <c r="D61" s="192"/>
      <c r="E61" s="398"/>
      <c r="F61" s="193"/>
      <c r="G61" s="163"/>
      <c r="I61" s="167"/>
      <c r="J61" s="167"/>
      <c r="K61" s="167"/>
      <c r="L61" s="167"/>
      <c r="M61" s="167"/>
      <c r="N61" s="167"/>
      <c r="AF61" s="164"/>
      <c r="AG61" s="164"/>
      <c r="AH61" s="164"/>
      <c r="AI61" s="164"/>
      <c r="AJ61" s="164"/>
      <c r="AK61" s="164"/>
    </row>
    <row r="62" spans="1:37">
      <c r="A62" s="191"/>
      <c r="B62" s="197"/>
      <c r="C62" s="191" t="s">
        <v>7</v>
      </c>
      <c r="D62" s="192"/>
      <c r="E62" s="398"/>
      <c r="F62" s="193"/>
      <c r="G62" s="163"/>
      <c r="I62" s="167"/>
      <c r="J62" s="167"/>
      <c r="K62" s="167"/>
      <c r="L62" s="167"/>
      <c r="M62" s="167"/>
      <c r="N62" s="167"/>
      <c r="AF62" s="164"/>
      <c r="AG62" s="164"/>
      <c r="AH62" s="164"/>
      <c r="AI62" s="164"/>
      <c r="AJ62" s="164"/>
      <c r="AK62" s="164"/>
    </row>
    <row r="63" spans="1:37">
      <c r="A63" s="191"/>
      <c r="B63" s="197"/>
      <c r="C63" s="191" t="s">
        <v>8</v>
      </c>
      <c r="D63" s="192"/>
      <c r="E63" s="398"/>
      <c r="F63" s="193"/>
      <c r="G63" s="163"/>
      <c r="I63" s="167"/>
      <c r="J63" s="167"/>
      <c r="K63" s="167"/>
      <c r="L63" s="167"/>
      <c r="M63" s="167"/>
      <c r="N63" s="167"/>
      <c r="AF63" s="164"/>
      <c r="AG63" s="164"/>
      <c r="AH63" s="164"/>
      <c r="AI63" s="164"/>
      <c r="AJ63" s="164"/>
      <c r="AK63" s="164"/>
    </row>
    <row r="64" spans="1:37" ht="14">
      <c r="A64"/>
      <c r="B64"/>
      <c r="D64"/>
      <c r="E64"/>
      <c r="F64"/>
      <c r="G64" s="163"/>
      <c r="I64" s="167"/>
      <c r="J64" s="167"/>
      <c r="K64" s="167"/>
      <c r="L64" s="167"/>
      <c r="M64" s="167"/>
      <c r="N64" s="167"/>
      <c r="AF64" s="164"/>
      <c r="AG64" s="164"/>
      <c r="AH64" s="164"/>
      <c r="AI64" s="164"/>
      <c r="AJ64" s="164"/>
      <c r="AK64" s="164"/>
    </row>
    <row r="65" spans="1:37" ht="62.5">
      <c r="A65" s="191" t="s">
        <v>664</v>
      </c>
      <c r="B65" s="197" t="s">
        <v>28</v>
      </c>
      <c r="C65" s="191"/>
      <c r="D65" s="197" t="s">
        <v>665</v>
      </c>
      <c r="E65" s="398"/>
      <c r="F65" s="193"/>
      <c r="G65" s="163"/>
      <c r="I65" s="167"/>
      <c r="J65" s="167"/>
      <c r="K65" s="167"/>
      <c r="L65" s="167"/>
      <c r="M65" s="167"/>
      <c r="N65" s="167"/>
      <c r="AF65" s="164"/>
      <c r="AG65" s="164"/>
      <c r="AH65" s="164"/>
      <c r="AI65" s="164"/>
      <c r="AJ65" s="164"/>
      <c r="AK65" s="164"/>
    </row>
    <row r="66" spans="1:37">
      <c r="A66" s="191"/>
      <c r="B66" s="197"/>
      <c r="C66" s="191" t="s">
        <v>660</v>
      </c>
      <c r="D66" s="192"/>
      <c r="E66" s="398"/>
      <c r="F66" s="193"/>
      <c r="G66" s="163"/>
      <c r="I66" s="167"/>
      <c r="J66" s="167"/>
      <c r="K66" s="167"/>
      <c r="L66" s="167"/>
      <c r="M66" s="167"/>
      <c r="N66" s="167"/>
      <c r="AF66" s="164"/>
      <c r="AG66" s="164"/>
      <c r="AH66" s="164"/>
      <c r="AI66" s="164"/>
      <c r="AJ66" s="164"/>
      <c r="AK66" s="164"/>
    </row>
    <row r="67" spans="1:37" ht="14">
      <c r="A67" s="191"/>
      <c r="B67" s="197"/>
      <c r="C67" s="191" t="s">
        <v>4</v>
      </c>
      <c r="D67" s="192" t="s">
        <v>1162</v>
      </c>
      <c r="E67" s="21" t="s">
        <v>1260</v>
      </c>
      <c r="F67" s="193"/>
      <c r="G67" s="163"/>
      <c r="I67" s="167"/>
      <c r="J67" s="167"/>
      <c r="K67" s="167"/>
      <c r="L67" s="167"/>
      <c r="M67" s="167"/>
      <c r="N67" s="167"/>
      <c r="AF67" s="164"/>
      <c r="AG67" s="164"/>
      <c r="AH67" s="164"/>
      <c r="AI67" s="164"/>
      <c r="AJ67" s="164"/>
      <c r="AK67" s="164"/>
    </row>
    <row r="68" spans="1:37">
      <c r="A68" s="191"/>
      <c r="B68" s="197"/>
      <c r="C68" s="191" t="s">
        <v>5</v>
      </c>
      <c r="D68" s="192" t="s">
        <v>1579</v>
      </c>
      <c r="E68" s="398" t="s">
        <v>1260</v>
      </c>
      <c r="F68" s="193"/>
      <c r="G68" s="163"/>
      <c r="I68" s="167"/>
      <c r="J68" s="167"/>
      <c r="K68" s="167"/>
      <c r="L68" s="167"/>
      <c r="M68" s="167"/>
      <c r="N68" s="167"/>
      <c r="AF68" s="164"/>
      <c r="AG68" s="164"/>
      <c r="AH68" s="164"/>
      <c r="AI68" s="164"/>
      <c r="AJ68" s="164"/>
      <c r="AK68" s="164"/>
    </row>
    <row r="69" spans="1:37">
      <c r="A69" s="191"/>
      <c r="B69" s="197"/>
      <c r="C69" s="191" t="s">
        <v>6</v>
      </c>
      <c r="D69" s="192"/>
      <c r="E69" s="398"/>
      <c r="F69" s="193"/>
      <c r="G69" s="163"/>
      <c r="I69" s="167"/>
      <c r="J69" s="167"/>
      <c r="K69" s="167"/>
      <c r="L69" s="167"/>
      <c r="M69" s="167"/>
      <c r="N69" s="167"/>
      <c r="AF69" s="164"/>
      <c r="AG69" s="164"/>
      <c r="AH69" s="164"/>
      <c r="AI69" s="164"/>
      <c r="AJ69" s="164"/>
      <c r="AK69" s="164"/>
    </row>
    <row r="70" spans="1:37">
      <c r="A70" s="191"/>
      <c r="B70" s="197"/>
      <c r="C70" s="191" t="s">
        <v>7</v>
      </c>
      <c r="D70" s="192"/>
      <c r="E70" s="398"/>
      <c r="F70" s="193"/>
      <c r="G70" s="163"/>
      <c r="I70" s="167"/>
      <c r="J70" s="167"/>
      <c r="K70" s="167"/>
      <c r="L70" s="167"/>
      <c r="M70" s="167"/>
      <c r="N70" s="167"/>
      <c r="AF70" s="164"/>
      <c r="AG70" s="164"/>
      <c r="AH70" s="164"/>
      <c r="AI70" s="164"/>
      <c r="AJ70" s="164"/>
      <c r="AK70" s="164"/>
    </row>
    <row r="71" spans="1:37">
      <c r="A71" s="191"/>
      <c r="B71" s="197"/>
      <c r="C71" s="191" t="s">
        <v>8</v>
      </c>
      <c r="D71" s="192"/>
      <c r="E71" s="398"/>
      <c r="F71" s="193"/>
      <c r="G71" s="163"/>
      <c r="I71" s="167"/>
      <c r="J71" s="167"/>
      <c r="K71" s="167"/>
      <c r="L71" s="167"/>
      <c r="M71" s="167"/>
      <c r="N71" s="167"/>
      <c r="AF71" s="164"/>
      <c r="AG71" s="164"/>
      <c r="AH71" s="164"/>
      <c r="AI71" s="164"/>
      <c r="AJ71" s="164"/>
      <c r="AK71" s="164"/>
    </row>
    <row r="72" spans="1:37" ht="14">
      <c r="A72"/>
      <c r="B72"/>
      <c r="D72"/>
      <c r="E72"/>
      <c r="F72"/>
      <c r="G72" s="163"/>
      <c r="I72" s="167"/>
      <c r="J72" s="167"/>
      <c r="K72" s="167"/>
      <c r="L72" s="167"/>
      <c r="M72" s="167"/>
      <c r="N72" s="167"/>
      <c r="AF72" s="164"/>
      <c r="AG72" s="164"/>
      <c r="AH72" s="164"/>
      <c r="AI72" s="164"/>
      <c r="AJ72" s="164"/>
      <c r="AK72" s="164"/>
    </row>
    <row r="73" spans="1:37" ht="75">
      <c r="A73" s="191" t="s">
        <v>666</v>
      </c>
      <c r="B73" s="197" t="s">
        <v>61</v>
      </c>
      <c r="C73" s="191"/>
      <c r="D73" s="197" t="s">
        <v>667</v>
      </c>
      <c r="E73" s="398"/>
      <c r="F73" s="193"/>
      <c r="G73" s="163"/>
      <c r="I73" s="167"/>
      <c r="J73" s="167"/>
      <c r="K73" s="167"/>
      <c r="L73" s="167"/>
      <c r="M73" s="167"/>
      <c r="N73" s="167"/>
      <c r="AF73" s="164"/>
      <c r="AG73" s="164"/>
      <c r="AH73" s="164"/>
      <c r="AI73" s="164"/>
      <c r="AJ73" s="164"/>
      <c r="AK73" s="164"/>
    </row>
    <row r="74" spans="1:37">
      <c r="A74" s="191"/>
      <c r="B74" s="197"/>
      <c r="C74" s="191" t="s">
        <v>660</v>
      </c>
      <c r="D74" s="192"/>
      <c r="E74" s="398"/>
      <c r="F74" s="193"/>
      <c r="G74" s="163"/>
      <c r="I74" s="167"/>
      <c r="J74" s="167"/>
      <c r="K74" s="167"/>
      <c r="L74" s="167"/>
      <c r="M74" s="167"/>
      <c r="N74" s="167"/>
      <c r="AF74" s="164"/>
      <c r="AG74" s="164"/>
      <c r="AH74" s="164"/>
      <c r="AI74" s="164"/>
      <c r="AJ74" s="164"/>
      <c r="AK74" s="164"/>
    </row>
    <row r="75" spans="1:37" ht="14">
      <c r="A75" s="191"/>
      <c r="B75" s="197"/>
      <c r="C75" s="191" t="s">
        <v>4</v>
      </c>
      <c r="D75" s="192" t="s">
        <v>1161</v>
      </c>
      <c r="E75" s="21" t="s">
        <v>1260</v>
      </c>
      <c r="F75" s="193"/>
      <c r="G75" s="163"/>
      <c r="I75" s="167"/>
      <c r="J75" s="167"/>
      <c r="K75" s="167"/>
      <c r="L75" s="167"/>
      <c r="M75" s="167"/>
      <c r="N75" s="167"/>
      <c r="AF75" s="164"/>
      <c r="AG75" s="164"/>
      <c r="AH75" s="164"/>
      <c r="AI75" s="164"/>
      <c r="AJ75" s="164"/>
      <c r="AK75" s="164"/>
    </row>
    <row r="76" spans="1:37">
      <c r="A76" s="191"/>
      <c r="B76" s="197"/>
      <c r="C76" s="191" t="s">
        <v>5</v>
      </c>
      <c r="D76" s="192" t="s">
        <v>1161</v>
      </c>
      <c r="E76" s="398" t="s">
        <v>1260</v>
      </c>
      <c r="F76" s="193"/>
      <c r="G76" s="163"/>
      <c r="I76" s="167"/>
      <c r="J76" s="167"/>
      <c r="K76" s="167"/>
      <c r="L76" s="167"/>
      <c r="M76" s="167"/>
      <c r="N76" s="167"/>
      <c r="AF76" s="164"/>
      <c r="AG76" s="164"/>
      <c r="AH76" s="164"/>
      <c r="AI76" s="164"/>
      <c r="AJ76" s="164"/>
      <c r="AK76" s="164"/>
    </row>
    <row r="77" spans="1:37">
      <c r="A77" s="191"/>
      <c r="B77" s="197"/>
      <c r="C77" s="191" t="s">
        <v>6</v>
      </c>
      <c r="D77" s="192"/>
      <c r="E77" s="398"/>
      <c r="F77" s="193"/>
      <c r="G77" s="163"/>
      <c r="I77" s="167"/>
      <c r="J77" s="167"/>
      <c r="K77" s="167"/>
      <c r="L77" s="167"/>
      <c r="M77" s="167"/>
      <c r="N77" s="167"/>
      <c r="AF77" s="164"/>
      <c r="AG77" s="164"/>
      <c r="AH77" s="164"/>
      <c r="AI77" s="164"/>
      <c r="AJ77" s="164"/>
      <c r="AK77" s="164"/>
    </row>
    <row r="78" spans="1:37">
      <c r="A78" s="191"/>
      <c r="B78" s="197"/>
      <c r="C78" s="191" t="s">
        <v>7</v>
      </c>
      <c r="D78" s="192"/>
      <c r="E78" s="398"/>
      <c r="F78" s="193"/>
      <c r="G78" s="163"/>
      <c r="I78" s="167"/>
      <c r="J78" s="167"/>
      <c r="K78" s="167"/>
      <c r="L78" s="167"/>
      <c r="M78" s="167"/>
      <c r="N78" s="167"/>
      <c r="AF78" s="164"/>
      <c r="AG78" s="164"/>
      <c r="AH78" s="164"/>
      <c r="AI78" s="164"/>
      <c r="AJ78" s="164"/>
      <c r="AK78" s="164"/>
    </row>
    <row r="79" spans="1:37">
      <c r="A79" s="191"/>
      <c r="B79" s="197"/>
      <c r="C79" s="191" t="s">
        <v>8</v>
      </c>
      <c r="D79" s="192"/>
      <c r="E79" s="398"/>
      <c r="F79" s="193"/>
      <c r="G79" s="163"/>
      <c r="I79" s="167"/>
      <c r="J79" s="167"/>
      <c r="K79" s="167"/>
      <c r="L79" s="167"/>
      <c r="M79" s="167"/>
      <c r="N79" s="167"/>
      <c r="AF79" s="164"/>
      <c r="AG79" s="164"/>
      <c r="AH79" s="164"/>
      <c r="AI79" s="164"/>
      <c r="AJ79" s="164"/>
      <c r="AK79" s="164"/>
    </row>
    <row r="80" spans="1:37" ht="14">
      <c r="A80"/>
      <c r="B80"/>
      <c r="D80"/>
      <c r="E80"/>
      <c r="F80"/>
      <c r="G80" s="163"/>
      <c r="I80" s="167"/>
      <c r="J80" s="167"/>
      <c r="K80" s="167"/>
      <c r="L80" s="167"/>
      <c r="M80" s="167"/>
      <c r="N80" s="167"/>
      <c r="AF80" s="164"/>
      <c r="AG80" s="164"/>
      <c r="AH80" s="164"/>
      <c r="AI80" s="164"/>
      <c r="AJ80" s="164"/>
      <c r="AK80" s="164"/>
    </row>
    <row r="81" spans="1:37" ht="75">
      <c r="A81" s="191" t="s">
        <v>668</v>
      </c>
      <c r="B81" s="197" t="s">
        <v>23</v>
      </c>
      <c r="C81" s="191"/>
      <c r="D81" s="197" t="s">
        <v>669</v>
      </c>
      <c r="E81" s="398"/>
      <c r="F81" s="193"/>
      <c r="G81" s="163"/>
      <c r="I81" s="167"/>
      <c r="J81" s="167"/>
      <c r="K81" s="167"/>
      <c r="L81" s="167"/>
      <c r="M81" s="167"/>
      <c r="N81" s="167"/>
      <c r="AF81" s="164"/>
      <c r="AG81" s="164"/>
      <c r="AH81" s="164"/>
      <c r="AI81" s="164"/>
      <c r="AJ81" s="164"/>
      <c r="AK81" s="164"/>
    </row>
    <row r="82" spans="1:37">
      <c r="A82" s="191"/>
      <c r="B82" s="197"/>
      <c r="C82" s="191" t="s">
        <v>660</v>
      </c>
      <c r="D82" s="192"/>
      <c r="E82" s="398"/>
      <c r="F82" s="193"/>
      <c r="G82" s="163"/>
      <c r="I82" s="167"/>
      <c r="J82" s="167"/>
      <c r="K82" s="167"/>
      <c r="L82" s="167"/>
      <c r="M82" s="167"/>
      <c r="N82" s="167"/>
      <c r="AF82" s="164"/>
      <c r="AG82" s="164"/>
      <c r="AH82" s="164"/>
      <c r="AI82" s="164"/>
      <c r="AJ82" s="164"/>
      <c r="AK82" s="164"/>
    </row>
    <row r="83" spans="1:37" ht="14">
      <c r="A83" s="191"/>
      <c r="B83" s="197"/>
      <c r="C83" s="191" t="s">
        <v>4</v>
      </c>
      <c r="D83" s="192" t="s">
        <v>1163</v>
      </c>
      <c r="E83" s="21" t="s">
        <v>1260</v>
      </c>
      <c r="F83" s="193"/>
      <c r="G83" s="163"/>
      <c r="I83" s="167"/>
      <c r="J83" s="167"/>
      <c r="K83" s="167"/>
      <c r="L83" s="167"/>
      <c r="M83" s="167"/>
      <c r="N83" s="167"/>
      <c r="AF83" s="164"/>
      <c r="AG83" s="164"/>
      <c r="AH83" s="164"/>
      <c r="AI83" s="164"/>
      <c r="AJ83" s="164"/>
      <c r="AK83" s="164"/>
    </row>
    <row r="84" spans="1:37">
      <c r="A84" s="191"/>
      <c r="B84" s="197"/>
      <c r="C84" s="191" t="s">
        <v>5</v>
      </c>
      <c r="D84" s="192" t="s">
        <v>1579</v>
      </c>
      <c r="E84" s="398" t="s">
        <v>1260</v>
      </c>
      <c r="F84" s="193"/>
      <c r="G84" s="163"/>
      <c r="I84" s="167"/>
      <c r="J84" s="167"/>
      <c r="K84" s="167"/>
      <c r="L84" s="167"/>
      <c r="M84" s="167"/>
      <c r="N84" s="167"/>
      <c r="AF84" s="164"/>
      <c r="AG84" s="164"/>
      <c r="AH84" s="164"/>
      <c r="AI84" s="164"/>
      <c r="AJ84" s="164"/>
      <c r="AK84" s="164"/>
    </row>
    <row r="85" spans="1:37">
      <c r="A85" s="191"/>
      <c r="B85" s="197"/>
      <c r="C85" s="191" t="s">
        <v>6</v>
      </c>
      <c r="D85" s="192"/>
      <c r="E85" s="398"/>
      <c r="F85" s="193"/>
      <c r="G85" s="163"/>
      <c r="I85" s="167"/>
      <c r="J85" s="167"/>
      <c r="K85" s="167"/>
      <c r="L85" s="167"/>
      <c r="M85" s="167"/>
      <c r="N85" s="167"/>
      <c r="AF85" s="164"/>
      <c r="AG85" s="164"/>
      <c r="AH85" s="164"/>
      <c r="AI85" s="164"/>
      <c r="AJ85" s="164"/>
      <c r="AK85" s="164"/>
    </row>
    <row r="86" spans="1:37">
      <c r="A86" s="191"/>
      <c r="B86" s="197"/>
      <c r="C86" s="191" t="s">
        <v>7</v>
      </c>
      <c r="D86" s="192"/>
      <c r="E86" s="398"/>
      <c r="F86" s="193"/>
      <c r="G86" s="163"/>
      <c r="I86" s="167"/>
      <c r="J86" s="167"/>
      <c r="K86" s="167"/>
      <c r="L86" s="167"/>
      <c r="M86" s="167"/>
      <c r="N86" s="167"/>
      <c r="AF86" s="164"/>
      <c r="AG86" s="164"/>
      <c r="AH86" s="164"/>
      <c r="AI86" s="164"/>
      <c r="AJ86" s="164"/>
      <c r="AK86" s="164"/>
    </row>
    <row r="87" spans="1:37">
      <c r="A87" s="191"/>
      <c r="B87" s="197"/>
      <c r="C87" s="191" t="s">
        <v>8</v>
      </c>
      <c r="D87" s="192"/>
      <c r="E87" s="398"/>
      <c r="F87" s="193"/>
      <c r="G87" s="163"/>
      <c r="I87" s="167"/>
      <c r="J87" s="167"/>
      <c r="K87" s="167"/>
      <c r="L87" s="167"/>
      <c r="M87" s="167"/>
      <c r="N87" s="167"/>
      <c r="AF87" s="164"/>
      <c r="AG87" s="164"/>
      <c r="AH87" s="164"/>
      <c r="AI87" s="164"/>
      <c r="AJ87" s="164"/>
      <c r="AK87" s="164"/>
    </row>
    <row r="88" spans="1:37" ht="14">
      <c r="A88"/>
      <c r="B88"/>
      <c r="D88"/>
      <c r="E88"/>
      <c r="F88"/>
      <c r="G88" s="163"/>
      <c r="I88" s="167"/>
      <c r="J88" s="167"/>
      <c r="K88" s="167"/>
      <c r="L88" s="167"/>
      <c r="M88" s="167"/>
      <c r="N88" s="167"/>
      <c r="AF88" s="164"/>
      <c r="AG88" s="164"/>
      <c r="AH88" s="164"/>
      <c r="AI88" s="164"/>
      <c r="AJ88" s="164"/>
      <c r="AK88" s="164"/>
    </row>
    <row r="89" spans="1:37" ht="75">
      <c r="A89" s="191" t="s">
        <v>670</v>
      </c>
      <c r="B89" s="197" t="s">
        <v>671</v>
      </c>
      <c r="C89" s="191"/>
      <c r="D89" s="197" t="s">
        <v>672</v>
      </c>
      <c r="E89" s="398"/>
      <c r="F89" s="193"/>
      <c r="G89" s="163"/>
      <c r="I89" s="167"/>
      <c r="J89" s="167"/>
      <c r="K89" s="167"/>
      <c r="L89" s="167"/>
      <c r="M89" s="167"/>
      <c r="N89" s="167"/>
      <c r="AF89" s="164"/>
      <c r="AG89" s="164"/>
      <c r="AH89" s="164"/>
      <c r="AI89" s="164"/>
      <c r="AJ89" s="164"/>
      <c r="AK89" s="164"/>
    </row>
    <row r="90" spans="1:37">
      <c r="A90" s="191"/>
      <c r="B90" s="197"/>
      <c r="C90" s="191" t="s">
        <v>660</v>
      </c>
      <c r="D90" s="192"/>
      <c r="E90" s="398"/>
      <c r="F90" s="193"/>
      <c r="G90" s="163"/>
      <c r="I90" s="167"/>
      <c r="J90" s="167"/>
      <c r="K90" s="167"/>
      <c r="L90" s="167"/>
      <c r="M90" s="167"/>
      <c r="N90" s="167"/>
      <c r="AF90" s="164"/>
      <c r="AG90" s="164"/>
      <c r="AH90" s="164"/>
      <c r="AI90" s="164"/>
      <c r="AJ90" s="164"/>
      <c r="AK90" s="164"/>
    </row>
    <row r="91" spans="1:37" ht="37.5">
      <c r="A91" s="191"/>
      <c r="B91" s="197"/>
      <c r="C91" s="191" t="s">
        <v>4</v>
      </c>
      <c r="D91" s="192" t="s">
        <v>1164</v>
      </c>
      <c r="E91" s="21" t="s">
        <v>1260</v>
      </c>
      <c r="F91" s="193"/>
      <c r="G91" s="163"/>
      <c r="I91" s="167"/>
      <c r="J91" s="167"/>
      <c r="K91" s="167"/>
      <c r="L91" s="167"/>
      <c r="M91" s="167"/>
      <c r="N91" s="167"/>
      <c r="AF91" s="164"/>
      <c r="AG91" s="164"/>
      <c r="AH91" s="164"/>
      <c r="AI91" s="164"/>
      <c r="AJ91" s="164"/>
      <c r="AK91" s="164"/>
    </row>
    <row r="92" spans="1:37">
      <c r="A92" s="191"/>
      <c r="B92" s="197"/>
      <c r="C92" s="191" t="s">
        <v>5</v>
      </c>
      <c r="D92" s="192" t="s">
        <v>1580</v>
      </c>
      <c r="E92" s="398" t="s">
        <v>1260</v>
      </c>
      <c r="F92" s="193"/>
      <c r="G92" s="163"/>
      <c r="I92" s="167"/>
      <c r="J92" s="167"/>
      <c r="K92" s="167"/>
      <c r="L92" s="167"/>
      <c r="M92" s="167"/>
      <c r="N92" s="167"/>
      <c r="AF92" s="164"/>
      <c r="AG92" s="164"/>
      <c r="AH92" s="164"/>
      <c r="AI92" s="164"/>
      <c r="AJ92" s="164"/>
      <c r="AK92" s="164"/>
    </row>
    <row r="93" spans="1:37">
      <c r="A93" s="191"/>
      <c r="B93" s="197"/>
      <c r="C93" s="191" t="s">
        <v>6</v>
      </c>
      <c r="D93" s="192"/>
      <c r="E93" s="398"/>
      <c r="F93" s="193"/>
      <c r="G93" s="163"/>
      <c r="I93" s="167"/>
      <c r="J93" s="167"/>
      <c r="K93" s="167"/>
      <c r="L93" s="167"/>
      <c r="M93" s="167"/>
      <c r="N93" s="167"/>
      <c r="AF93" s="164"/>
      <c r="AG93" s="164"/>
      <c r="AH93" s="164"/>
      <c r="AI93" s="164"/>
      <c r="AJ93" s="164"/>
      <c r="AK93" s="164"/>
    </row>
    <row r="94" spans="1:37">
      <c r="A94" s="191"/>
      <c r="B94" s="197"/>
      <c r="C94" s="191" t="s">
        <v>7</v>
      </c>
      <c r="D94" s="192"/>
      <c r="E94" s="398"/>
      <c r="F94" s="193"/>
      <c r="G94" s="163"/>
      <c r="I94" s="167"/>
      <c r="J94" s="167"/>
      <c r="K94" s="167"/>
      <c r="L94" s="167"/>
      <c r="M94" s="167"/>
      <c r="N94" s="167"/>
      <c r="AF94" s="164"/>
      <c r="AG94" s="164"/>
      <c r="AH94" s="164"/>
      <c r="AI94" s="164"/>
      <c r="AJ94" s="164"/>
      <c r="AK94" s="164"/>
    </row>
    <row r="95" spans="1:37">
      <c r="A95" s="191"/>
      <c r="B95" s="197"/>
      <c r="C95" s="191" t="s">
        <v>8</v>
      </c>
      <c r="D95" s="192"/>
      <c r="E95" s="398"/>
      <c r="F95" s="193"/>
      <c r="G95" s="163"/>
      <c r="I95" s="167"/>
      <c r="J95" s="167"/>
      <c r="K95" s="167"/>
      <c r="L95" s="167"/>
      <c r="M95" s="167"/>
      <c r="N95" s="167"/>
      <c r="AF95" s="164"/>
      <c r="AG95" s="164"/>
      <c r="AH95" s="164"/>
      <c r="AI95" s="164"/>
      <c r="AJ95" s="164"/>
      <c r="AK95" s="164"/>
    </row>
    <row r="96" spans="1:37" ht="14">
      <c r="A96"/>
      <c r="B96"/>
      <c r="D96"/>
      <c r="E96"/>
      <c r="F96"/>
      <c r="G96" s="163"/>
      <c r="I96" s="167"/>
      <c r="J96" s="167"/>
      <c r="K96" s="167"/>
      <c r="L96" s="167"/>
      <c r="M96" s="167"/>
      <c r="N96" s="167"/>
      <c r="AF96" s="164"/>
      <c r="AG96" s="164"/>
      <c r="AH96" s="164"/>
      <c r="AI96" s="164"/>
      <c r="AJ96" s="164"/>
      <c r="AK96" s="164"/>
    </row>
    <row r="97" spans="1:37" ht="62.5">
      <c r="A97" s="191" t="s">
        <v>673</v>
      </c>
      <c r="B97" s="197" t="s">
        <v>674</v>
      </c>
      <c r="C97" s="191"/>
      <c r="D97" s="197" t="s">
        <v>675</v>
      </c>
      <c r="E97" s="398"/>
      <c r="F97" s="193"/>
      <c r="G97" s="163"/>
      <c r="I97" s="167"/>
      <c r="J97" s="167"/>
      <c r="K97" s="167"/>
      <c r="L97" s="167"/>
      <c r="M97" s="167"/>
      <c r="N97" s="167"/>
      <c r="AF97" s="164"/>
      <c r="AG97" s="164"/>
      <c r="AH97" s="164"/>
      <c r="AI97" s="164"/>
      <c r="AJ97" s="164"/>
      <c r="AK97" s="164"/>
    </row>
    <row r="98" spans="1:37">
      <c r="A98" s="191"/>
      <c r="B98" s="197"/>
      <c r="C98" s="191" t="s">
        <v>660</v>
      </c>
      <c r="D98" s="192"/>
      <c r="E98" s="398"/>
      <c r="F98" s="193"/>
      <c r="G98" s="163"/>
      <c r="I98" s="167"/>
      <c r="J98" s="167"/>
      <c r="K98" s="167"/>
      <c r="L98" s="167"/>
      <c r="M98" s="167"/>
      <c r="N98" s="167"/>
      <c r="AF98" s="164"/>
      <c r="AG98" s="164"/>
      <c r="AH98" s="164"/>
      <c r="AI98" s="164"/>
      <c r="AJ98" s="164"/>
      <c r="AK98" s="164"/>
    </row>
    <row r="99" spans="1:37" ht="25">
      <c r="A99" s="191"/>
      <c r="B99" s="197"/>
      <c r="C99" s="191" t="s">
        <v>4</v>
      </c>
      <c r="D99" s="192" t="s">
        <v>1165</v>
      </c>
      <c r="E99" s="21" t="s">
        <v>1260</v>
      </c>
      <c r="F99" s="193"/>
      <c r="G99" s="163"/>
      <c r="I99" s="167"/>
      <c r="J99" s="167"/>
      <c r="K99" s="167"/>
      <c r="L99" s="167"/>
      <c r="M99" s="167"/>
      <c r="N99" s="167"/>
      <c r="AF99" s="164"/>
      <c r="AG99" s="164"/>
      <c r="AH99" s="164"/>
      <c r="AI99" s="164"/>
      <c r="AJ99" s="164"/>
      <c r="AK99" s="164"/>
    </row>
    <row r="100" spans="1:37" ht="25">
      <c r="A100" s="191"/>
      <c r="B100" s="197"/>
      <c r="C100" s="191" t="s">
        <v>5</v>
      </c>
      <c r="D100" s="192" t="s">
        <v>1581</v>
      </c>
      <c r="E100" s="398" t="s">
        <v>1260</v>
      </c>
      <c r="F100" s="193"/>
      <c r="G100" s="163"/>
      <c r="I100" s="167"/>
      <c r="J100" s="167"/>
      <c r="K100" s="167"/>
      <c r="L100" s="167"/>
      <c r="M100" s="167"/>
      <c r="N100" s="167"/>
      <c r="AF100" s="164"/>
      <c r="AG100" s="164"/>
      <c r="AH100" s="164"/>
      <c r="AI100" s="164"/>
      <c r="AJ100" s="164"/>
      <c r="AK100" s="164"/>
    </row>
    <row r="101" spans="1:37">
      <c r="A101" s="191"/>
      <c r="B101" s="197"/>
      <c r="C101" s="191" t="s">
        <v>6</v>
      </c>
      <c r="D101" s="192"/>
      <c r="E101" s="398"/>
      <c r="F101" s="193"/>
      <c r="G101" s="163"/>
      <c r="I101" s="167"/>
      <c r="J101" s="167"/>
      <c r="K101" s="167"/>
      <c r="L101" s="167"/>
      <c r="M101" s="167"/>
      <c r="N101" s="167"/>
      <c r="AF101" s="164"/>
      <c r="AG101" s="164"/>
      <c r="AH101" s="164"/>
      <c r="AI101" s="164"/>
      <c r="AJ101" s="164"/>
      <c r="AK101" s="164"/>
    </row>
    <row r="102" spans="1:37">
      <c r="A102" s="191"/>
      <c r="B102" s="197"/>
      <c r="C102" s="191" t="s">
        <v>7</v>
      </c>
      <c r="D102" s="192"/>
      <c r="E102" s="398"/>
      <c r="F102" s="193"/>
      <c r="G102" s="163"/>
      <c r="I102" s="167"/>
      <c r="J102" s="167"/>
      <c r="K102" s="167"/>
      <c r="L102" s="167"/>
      <c r="M102" s="167"/>
      <c r="N102" s="167"/>
      <c r="AF102" s="164"/>
      <c r="AG102" s="164"/>
      <c r="AH102" s="164"/>
      <c r="AI102" s="164"/>
      <c r="AJ102" s="164"/>
      <c r="AK102" s="164"/>
    </row>
    <row r="103" spans="1:37">
      <c r="A103" s="191"/>
      <c r="B103" s="197"/>
      <c r="C103" s="191" t="s">
        <v>8</v>
      </c>
      <c r="D103" s="192"/>
      <c r="E103" s="398"/>
      <c r="F103" s="193"/>
      <c r="G103" s="163"/>
      <c r="I103" s="167"/>
      <c r="J103" s="167"/>
      <c r="K103" s="167"/>
      <c r="L103" s="167"/>
      <c r="M103" s="167"/>
      <c r="N103" s="167"/>
      <c r="AF103" s="164"/>
      <c r="AG103" s="164"/>
      <c r="AH103" s="164"/>
      <c r="AI103" s="164"/>
      <c r="AJ103" s="164"/>
      <c r="AK103" s="164"/>
    </row>
    <row r="104" spans="1:37" ht="14">
      <c r="A104"/>
      <c r="B104"/>
      <c r="D104"/>
      <c r="E104"/>
      <c r="F104"/>
      <c r="G104" s="163"/>
      <c r="I104" s="167"/>
      <c r="J104" s="167"/>
      <c r="K104" s="167"/>
      <c r="L104" s="167"/>
      <c r="M104" s="167"/>
      <c r="N104" s="167"/>
      <c r="AF104" s="164"/>
      <c r="AG104" s="164"/>
      <c r="AH104" s="164"/>
      <c r="AI104" s="164"/>
      <c r="AJ104" s="164"/>
      <c r="AK104" s="164"/>
    </row>
    <row r="105" spans="1:37" ht="62.5">
      <c r="A105" s="191" t="s">
        <v>676</v>
      </c>
      <c r="B105" s="197" t="s">
        <v>677</v>
      </c>
      <c r="C105" s="191"/>
      <c r="D105" s="197" t="s">
        <v>678</v>
      </c>
      <c r="E105" s="398"/>
      <c r="F105" s="193"/>
      <c r="G105" s="163"/>
      <c r="I105" s="167"/>
      <c r="J105" s="167"/>
      <c r="K105" s="167"/>
      <c r="L105" s="167"/>
      <c r="M105" s="167"/>
      <c r="N105" s="167"/>
      <c r="AF105" s="164"/>
      <c r="AG105" s="164"/>
      <c r="AH105" s="164"/>
      <c r="AI105" s="164"/>
      <c r="AJ105" s="164"/>
      <c r="AK105" s="164"/>
    </row>
    <row r="106" spans="1:37">
      <c r="A106" s="191"/>
      <c r="B106" s="197"/>
      <c r="C106" s="191" t="s">
        <v>660</v>
      </c>
      <c r="D106" s="192"/>
      <c r="E106" s="398"/>
      <c r="F106" s="193"/>
      <c r="G106" s="163"/>
      <c r="I106" s="167"/>
      <c r="J106" s="167"/>
      <c r="K106" s="167"/>
      <c r="L106" s="167"/>
      <c r="M106" s="167"/>
      <c r="N106" s="167"/>
      <c r="AF106" s="164"/>
      <c r="AG106" s="164"/>
      <c r="AH106" s="164"/>
      <c r="AI106" s="164"/>
      <c r="AJ106" s="164"/>
      <c r="AK106" s="164"/>
    </row>
    <row r="107" spans="1:37" ht="25">
      <c r="A107" s="191"/>
      <c r="B107" s="197"/>
      <c r="C107" s="191" t="s">
        <v>4</v>
      </c>
      <c r="D107" s="192" t="s">
        <v>1165</v>
      </c>
      <c r="E107" s="21" t="s">
        <v>1260</v>
      </c>
      <c r="F107" s="193"/>
      <c r="G107" s="163"/>
      <c r="I107" s="167"/>
      <c r="J107" s="167"/>
      <c r="K107" s="167"/>
      <c r="L107" s="167"/>
      <c r="M107" s="167"/>
      <c r="N107" s="167"/>
      <c r="AF107" s="164"/>
      <c r="AG107" s="164"/>
      <c r="AH107" s="164"/>
      <c r="AI107" s="164"/>
      <c r="AJ107" s="164"/>
      <c r="AK107" s="164"/>
    </row>
    <row r="108" spans="1:37" ht="25">
      <c r="A108" s="191"/>
      <c r="B108" s="197"/>
      <c r="C108" s="191" t="s">
        <v>5</v>
      </c>
      <c r="D108" s="192" t="s">
        <v>1581</v>
      </c>
      <c r="E108" s="398" t="s">
        <v>1260</v>
      </c>
      <c r="F108" s="193"/>
      <c r="G108" s="163"/>
      <c r="I108" s="167"/>
      <c r="J108" s="167"/>
      <c r="K108" s="167"/>
      <c r="L108" s="167"/>
      <c r="M108" s="167"/>
      <c r="N108" s="167"/>
      <c r="AF108" s="164"/>
      <c r="AG108" s="164"/>
      <c r="AH108" s="164"/>
      <c r="AI108" s="164"/>
      <c r="AJ108" s="164"/>
      <c r="AK108" s="164"/>
    </row>
    <row r="109" spans="1:37">
      <c r="A109" s="191"/>
      <c r="B109" s="197"/>
      <c r="C109" s="191" t="s">
        <v>6</v>
      </c>
      <c r="D109" s="192"/>
      <c r="E109" s="398"/>
      <c r="F109" s="193"/>
      <c r="G109" s="163"/>
      <c r="I109" s="167"/>
      <c r="J109" s="167"/>
      <c r="K109" s="167"/>
      <c r="L109" s="167"/>
      <c r="M109" s="167"/>
      <c r="N109" s="167"/>
      <c r="AF109" s="164"/>
      <c r="AG109" s="164"/>
      <c r="AH109" s="164"/>
      <c r="AI109" s="164"/>
      <c r="AJ109" s="164"/>
      <c r="AK109" s="164"/>
    </row>
    <row r="110" spans="1:37">
      <c r="A110" s="191"/>
      <c r="B110" s="197"/>
      <c r="C110" s="191" t="s">
        <v>7</v>
      </c>
      <c r="D110" s="192"/>
      <c r="E110" s="398"/>
      <c r="F110" s="193"/>
      <c r="G110" s="163"/>
      <c r="I110" s="167"/>
      <c r="J110" s="167"/>
      <c r="K110" s="167"/>
      <c r="L110" s="167"/>
      <c r="M110" s="167"/>
      <c r="N110" s="167"/>
      <c r="AF110" s="164"/>
      <c r="AG110" s="164"/>
      <c r="AH110" s="164"/>
      <c r="AI110" s="164"/>
      <c r="AJ110" s="164"/>
      <c r="AK110" s="164"/>
    </row>
    <row r="111" spans="1:37">
      <c r="A111" s="191"/>
      <c r="B111" s="197"/>
      <c r="C111" s="191" t="s">
        <v>8</v>
      </c>
      <c r="D111" s="192"/>
      <c r="E111" s="398"/>
      <c r="F111" s="193"/>
      <c r="G111" s="163"/>
      <c r="I111" s="167"/>
      <c r="J111" s="167"/>
      <c r="K111" s="167"/>
      <c r="L111" s="167"/>
      <c r="M111" s="167"/>
      <c r="N111" s="167"/>
      <c r="AF111" s="164"/>
      <c r="AG111" s="164"/>
      <c r="AH111" s="164"/>
      <c r="AI111" s="164"/>
      <c r="AJ111" s="164"/>
      <c r="AK111" s="164"/>
    </row>
    <row r="112" spans="1:37" ht="14">
      <c r="A112"/>
      <c r="B112"/>
      <c r="D112"/>
      <c r="E112"/>
      <c r="F112"/>
      <c r="G112" s="163"/>
      <c r="I112" s="167"/>
      <c r="J112" s="167"/>
      <c r="K112" s="167"/>
      <c r="L112" s="167"/>
      <c r="M112" s="167"/>
      <c r="N112" s="167"/>
      <c r="AF112" s="164"/>
      <c r="AG112" s="164"/>
      <c r="AH112" s="164"/>
      <c r="AI112" s="164"/>
      <c r="AJ112" s="164"/>
      <c r="AK112" s="164"/>
    </row>
    <row r="113" spans="1:37" ht="112.5">
      <c r="A113" s="191" t="s">
        <v>679</v>
      </c>
      <c r="B113" s="197" t="s">
        <v>680</v>
      </c>
      <c r="C113" s="191"/>
      <c r="D113" s="197" t="s">
        <v>681</v>
      </c>
      <c r="E113" s="398"/>
      <c r="F113" s="193"/>
      <c r="G113" s="163"/>
      <c r="I113" s="167"/>
      <c r="J113" s="167"/>
      <c r="K113" s="167"/>
      <c r="L113" s="167"/>
      <c r="M113" s="167"/>
      <c r="N113" s="167"/>
      <c r="AF113" s="164"/>
      <c r="AG113" s="164"/>
      <c r="AH113" s="164"/>
      <c r="AI113" s="164"/>
      <c r="AJ113" s="164"/>
      <c r="AK113" s="164"/>
    </row>
    <row r="114" spans="1:37">
      <c r="A114" s="191"/>
      <c r="B114" s="197"/>
      <c r="C114" s="191" t="s">
        <v>660</v>
      </c>
      <c r="D114" s="192"/>
      <c r="E114" s="398"/>
      <c r="F114" s="193"/>
      <c r="G114" s="163"/>
      <c r="I114" s="167"/>
      <c r="J114" s="167"/>
      <c r="K114" s="167"/>
      <c r="L114" s="167"/>
      <c r="M114" s="167"/>
      <c r="N114" s="167"/>
      <c r="AF114" s="164"/>
      <c r="AG114" s="164"/>
      <c r="AH114" s="164"/>
      <c r="AI114" s="164"/>
      <c r="AJ114" s="164"/>
      <c r="AK114" s="164"/>
    </row>
    <row r="115" spans="1:37" ht="14">
      <c r="A115" s="191"/>
      <c r="B115" s="197"/>
      <c r="C115" s="191" t="s">
        <v>4</v>
      </c>
      <c r="D115" s="192" t="s">
        <v>1166</v>
      </c>
      <c r="E115" s="21" t="s">
        <v>1260</v>
      </c>
      <c r="F115" s="193"/>
      <c r="G115" s="163"/>
      <c r="I115" s="167"/>
      <c r="J115" s="167"/>
      <c r="K115" s="167"/>
      <c r="L115" s="167"/>
      <c r="M115" s="167"/>
      <c r="N115" s="167"/>
      <c r="AF115" s="164"/>
      <c r="AG115" s="164"/>
      <c r="AH115" s="164"/>
      <c r="AI115" s="164"/>
      <c r="AJ115" s="164"/>
      <c r="AK115" s="164"/>
    </row>
    <row r="116" spans="1:37">
      <c r="A116" s="191"/>
      <c r="B116" s="197"/>
      <c r="C116" s="191" t="s">
        <v>5</v>
      </c>
      <c r="D116" s="192" t="s">
        <v>1166</v>
      </c>
      <c r="E116" s="398" t="s">
        <v>1260</v>
      </c>
      <c r="F116" s="193"/>
      <c r="G116" s="163"/>
      <c r="I116" s="167"/>
      <c r="J116" s="167"/>
      <c r="K116" s="167"/>
      <c r="L116" s="167"/>
      <c r="M116" s="167"/>
      <c r="N116" s="167"/>
      <c r="AF116" s="164"/>
      <c r="AG116" s="164"/>
      <c r="AH116" s="164"/>
      <c r="AI116" s="164"/>
      <c r="AJ116" s="164"/>
      <c r="AK116" s="164"/>
    </row>
    <row r="117" spans="1:37">
      <c r="A117" s="191"/>
      <c r="B117" s="197"/>
      <c r="C117" s="191" t="s">
        <v>6</v>
      </c>
      <c r="D117" s="192"/>
      <c r="E117" s="398"/>
      <c r="F117" s="193"/>
      <c r="G117" s="163"/>
      <c r="I117" s="167"/>
      <c r="J117" s="167"/>
      <c r="K117" s="167"/>
      <c r="L117" s="167"/>
      <c r="M117" s="167"/>
      <c r="N117" s="167"/>
      <c r="AF117" s="164"/>
      <c r="AG117" s="164"/>
      <c r="AH117" s="164"/>
      <c r="AI117" s="164"/>
      <c r="AJ117" s="164"/>
      <c r="AK117" s="164"/>
    </row>
    <row r="118" spans="1:37">
      <c r="A118" s="191"/>
      <c r="B118" s="197"/>
      <c r="C118" s="191" t="s">
        <v>7</v>
      </c>
      <c r="D118" s="192"/>
      <c r="E118" s="398"/>
      <c r="F118" s="193"/>
      <c r="G118" s="163"/>
      <c r="I118" s="167"/>
      <c r="J118" s="167"/>
      <c r="K118" s="167"/>
      <c r="L118" s="167"/>
      <c r="M118" s="167"/>
      <c r="N118" s="167"/>
      <c r="AF118" s="164"/>
      <c r="AG118" s="164"/>
      <c r="AH118" s="164"/>
      <c r="AI118" s="164"/>
      <c r="AJ118" s="164"/>
      <c r="AK118" s="164"/>
    </row>
    <row r="119" spans="1:37">
      <c r="A119" s="191"/>
      <c r="B119" s="197"/>
      <c r="C119" s="191" t="s">
        <v>8</v>
      </c>
      <c r="D119" s="192"/>
      <c r="E119" s="398"/>
      <c r="F119" s="193"/>
      <c r="G119" s="163"/>
      <c r="I119" s="167"/>
      <c r="J119" s="167"/>
      <c r="K119" s="167"/>
      <c r="L119" s="167"/>
      <c r="M119" s="167"/>
      <c r="N119" s="167"/>
      <c r="AF119" s="164"/>
      <c r="AG119" s="164"/>
      <c r="AH119" s="164"/>
      <c r="AI119" s="164"/>
      <c r="AJ119" s="164"/>
      <c r="AK119" s="164"/>
    </row>
    <row r="120" spans="1:37" ht="14">
      <c r="A120"/>
      <c r="B120"/>
      <c r="D120"/>
      <c r="E120"/>
      <c r="F120"/>
      <c r="G120" s="163"/>
      <c r="I120" s="167"/>
      <c r="J120" s="167"/>
      <c r="K120" s="167"/>
      <c r="L120" s="167"/>
      <c r="M120" s="167"/>
      <c r="N120" s="167"/>
      <c r="AF120" s="164"/>
      <c r="AG120" s="164"/>
      <c r="AH120" s="164"/>
      <c r="AI120" s="164"/>
      <c r="AJ120" s="164"/>
      <c r="AK120" s="164"/>
    </row>
    <row r="121" spans="1:37" ht="75">
      <c r="A121" s="191" t="s">
        <v>682</v>
      </c>
      <c r="B121" s="197" t="s">
        <v>683</v>
      </c>
      <c r="C121" s="191"/>
      <c r="D121" s="197" t="s">
        <v>684</v>
      </c>
      <c r="E121" s="398"/>
      <c r="F121" s="193"/>
      <c r="G121" s="163"/>
      <c r="I121" s="167"/>
      <c r="J121" s="167"/>
      <c r="K121" s="167"/>
      <c r="L121" s="167"/>
      <c r="M121" s="167"/>
      <c r="N121" s="167"/>
      <c r="AF121" s="164"/>
      <c r="AG121" s="164"/>
      <c r="AH121" s="164"/>
      <c r="AI121" s="164"/>
      <c r="AJ121" s="164"/>
      <c r="AK121" s="164"/>
    </row>
    <row r="122" spans="1:37">
      <c r="A122" s="191"/>
      <c r="B122" s="197"/>
      <c r="C122" s="191" t="s">
        <v>660</v>
      </c>
      <c r="D122" s="192"/>
      <c r="E122" s="398"/>
      <c r="F122" s="193"/>
      <c r="G122" s="163"/>
      <c r="I122" s="167"/>
      <c r="J122" s="167"/>
      <c r="K122" s="167"/>
      <c r="L122" s="167"/>
      <c r="M122" s="167"/>
      <c r="N122" s="167"/>
      <c r="AF122" s="164"/>
      <c r="AG122" s="164"/>
      <c r="AH122" s="164"/>
      <c r="AI122" s="164"/>
      <c r="AJ122" s="164"/>
      <c r="AK122" s="164"/>
    </row>
    <row r="123" spans="1:37" ht="25">
      <c r="A123" s="191"/>
      <c r="B123" s="197"/>
      <c r="C123" s="191" t="s">
        <v>4</v>
      </c>
      <c r="D123" s="192" t="s">
        <v>1167</v>
      </c>
      <c r="E123" s="21" t="s">
        <v>1260</v>
      </c>
      <c r="F123" s="193"/>
      <c r="G123" s="163"/>
      <c r="I123" s="167"/>
      <c r="J123" s="167"/>
      <c r="K123" s="167"/>
      <c r="L123" s="167"/>
      <c r="M123" s="167"/>
      <c r="N123" s="167"/>
      <c r="AF123" s="164"/>
      <c r="AG123" s="164"/>
      <c r="AH123" s="164"/>
      <c r="AI123" s="164"/>
      <c r="AJ123" s="164"/>
      <c r="AK123" s="164"/>
    </row>
    <row r="124" spans="1:37">
      <c r="A124" s="191"/>
      <c r="B124" s="197"/>
      <c r="C124" s="191" t="s">
        <v>5</v>
      </c>
      <c r="D124" s="192" t="s">
        <v>1582</v>
      </c>
      <c r="E124" s="398" t="s">
        <v>1260</v>
      </c>
      <c r="F124" s="193"/>
      <c r="G124" s="163"/>
      <c r="I124" s="167"/>
      <c r="J124" s="167"/>
      <c r="K124" s="167"/>
      <c r="L124" s="167"/>
      <c r="M124" s="167"/>
      <c r="N124" s="167"/>
      <c r="AF124" s="164"/>
      <c r="AG124" s="164"/>
      <c r="AH124" s="164"/>
      <c r="AI124" s="164"/>
      <c r="AJ124" s="164"/>
      <c r="AK124" s="164"/>
    </row>
    <row r="125" spans="1:37">
      <c r="A125" s="191"/>
      <c r="B125" s="197"/>
      <c r="C125" s="191" t="s">
        <v>6</v>
      </c>
      <c r="D125" s="192"/>
      <c r="E125" s="398"/>
      <c r="F125" s="193"/>
      <c r="G125" s="163"/>
      <c r="I125" s="167"/>
      <c r="J125" s="167"/>
      <c r="K125" s="167"/>
      <c r="L125" s="167"/>
      <c r="M125" s="167"/>
      <c r="N125" s="167"/>
      <c r="AF125" s="164"/>
      <c r="AG125" s="164"/>
      <c r="AH125" s="164"/>
      <c r="AI125" s="164"/>
      <c r="AJ125" s="164"/>
      <c r="AK125" s="164"/>
    </row>
    <row r="126" spans="1:37">
      <c r="A126" s="191"/>
      <c r="B126" s="197"/>
      <c r="C126" s="191" t="s">
        <v>7</v>
      </c>
      <c r="D126" s="192"/>
      <c r="E126" s="398"/>
      <c r="F126" s="193"/>
      <c r="G126" s="163"/>
      <c r="I126" s="167"/>
      <c r="J126" s="167"/>
      <c r="K126" s="167"/>
      <c r="L126" s="167"/>
      <c r="M126" s="167"/>
      <c r="N126" s="167"/>
      <c r="AF126" s="164"/>
      <c r="AG126" s="164"/>
      <c r="AH126" s="164"/>
      <c r="AI126" s="164"/>
      <c r="AJ126" s="164"/>
      <c r="AK126" s="164"/>
    </row>
    <row r="127" spans="1:37">
      <c r="A127" s="191"/>
      <c r="B127" s="197"/>
      <c r="C127" s="191" t="s">
        <v>8</v>
      </c>
      <c r="D127" s="192"/>
      <c r="E127" s="398"/>
      <c r="F127" s="193"/>
      <c r="G127" s="163"/>
      <c r="I127" s="167"/>
      <c r="J127" s="167"/>
      <c r="K127" s="167"/>
      <c r="L127" s="167"/>
      <c r="M127" s="167"/>
      <c r="N127" s="167"/>
      <c r="AF127" s="164"/>
      <c r="AG127" s="164"/>
      <c r="AH127" s="164"/>
      <c r="AI127" s="164"/>
      <c r="AJ127" s="164"/>
      <c r="AK127" s="164"/>
    </row>
    <row r="128" spans="1:37" ht="14">
      <c r="A128"/>
      <c r="B128"/>
      <c r="D128"/>
      <c r="E128"/>
      <c r="F128"/>
      <c r="G128" s="163"/>
      <c r="I128" s="167"/>
      <c r="J128" s="167"/>
      <c r="K128" s="167"/>
      <c r="L128" s="167"/>
      <c r="M128" s="167"/>
      <c r="N128" s="167"/>
      <c r="AF128" s="164"/>
      <c r="AG128" s="164"/>
      <c r="AH128" s="164"/>
      <c r="AI128" s="164"/>
      <c r="AJ128" s="164"/>
      <c r="AK128" s="164"/>
    </row>
    <row r="129" spans="1:37" ht="75">
      <c r="A129" s="191" t="s">
        <v>685</v>
      </c>
      <c r="B129" s="197" t="s">
        <v>686</v>
      </c>
      <c r="C129" s="191"/>
      <c r="D129" s="197" t="s">
        <v>687</v>
      </c>
      <c r="E129" s="398"/>
      <c r="F129" s="193"/>
      <c r="G129" s="163"/>
      <c r="I129" s="167"/>
      <c r="J129" s="167"/>
      <c r="K129" s="167"/>
      <c r="L129" s="167"/>
      <c r="M129" s="167"/>
      <c r="N129" s="167"/>
      <c r="AF129" s="164"/>
      <c r="AG129" s="164"/>
      <c r="AH129" s="164"/>
      <c r="AI129" s="164"/>
      <c r="AJ129" s="164"/>
      <c r="AK129" s="164"/>
    </row>
    <row r="130" spans="1:37">
      <c r="A130" s="191"/>
      <c r="B130" s="197"/>
      <c r="C130" s="191" t="s">
        <v>660</v>
      </c>
      <c r="D130" s="192"/>
      <c r="E130" s="398"/>
      <c r="F130" s="193"/>
      <c r="G130" s="163"/>
      <c r="I130" s="167"/>
      <c r="J130" s="167"/>
      <c r="K130" s="167"/>
      <c r="L130" s="167"/>
      <c r="M130" s="167"/>
      <c r="N130" s="167"/>
      <c r="AF130" s="164"/>
      <c r="AG130" s="164"/>
      <c r="AH130" s="164"/>
      <c r="AI130" s="164"/>
      <c r="AJ130" s="164"/>
      <c r="AK130" s="164"/>
    </row>
    <row r="131" spans="1:37" ht="25">
      <c r="A131" s="191"/>
      <c r="B131" s="197"/>
      <c r="C131" s="191" t="s">
        <v>4</v>
      </c>
      <c r="D131" s="192" t="s">
        <v>1168</v>
      </c>
      <c r="E131" s="21" t="s">
        <v>1260</v>
      </c>
      <c r="F131" s="193"/>
      <c r="G131" s="163"/>
      <c r="I131" s="167"/>
      <c r="J131" s="167"/>
      <c r="K131" s="167"/>
      <c r="L131" s="167"/>
      <c r="M131" s="167"/>
      <c r="N131" s="167"/>
      <c r="AF131" s="164"/>
      <c r="AG131" s="164"/>
      <c r="AH131" s="164"/>
      <c r="AI131" s="164"/>
      <c r="AJ131" s="164"/>
      <c r="AK131" s="164"/>
    </row>
    <row r="132" spans="1:37" ht="25">
      <c r="A132" s="191"/>
      <c r="B132" s="197"/>
      <c r="C132" s="191" t="s">
        <v>5</v>
      </c>
      <c r="D132" s="192" t="s">
        <v>1583</v>
      </c>
      <c r="E132" s="398" t="s">
        <v>1260</v>
      </c>
      <c r="F132" s="193"/>
      <c r="G132" s="163"/>
      <c r="I132" s="167"/>
      <c r="J132" s="167"/>
      <c r="K132" s="167"/>
      <c r="L132" s="167"/>
      <c r="M132" s="167"/>
      <c r="N132" s="167"/>
      <c r="AF132" s="164"/>
      <c r="AG132" s="164"/>
      <c r="AH132" s="164"/>
      <c r="AI132" s="164"/>
      <c r="AJ132" s="164"/>
      <c r="AK132" s="164"/>
    </row>
    <row r="133" spans="1:37">
      <c r="A133" s="191"/>
      <c r="B133" s="197"/>
      <c r="C133" s="191" t="s">
        <v>6</v>
      </c>
      <c r="D133" s="192"/>
      <c r="E133" s="398"/>
      <c r="F133" s="193"/>
      <c r="G133" s="163"/>
      <c r="I133" s="167"/>
      <c r="J133" s="167"/>
      <c r="K133" s="167"/>
      <c r="L133" s="167"/>
      <c r="M133" s="167"/>
      <c r="N133" s="167"/>
      <c r="AF133" s="164"/>
      <c r="AG133" s="164"/>
      <c r="AH133" s="164"/>
      <c r="AI133" s="164"/>
      <c r="AJ133" s="164"/>
      <c r="AK133" s="164"/>
    </row>
    <row r="134" spans="1:37">
      <c r="A134" s="191"/>
      <c r="B134" s="197"/>
      <c r="C134" s="191" t="s">
        <v>7</v>
      </c>
      <c r="D134" s="192"/>
      <c r="E134" s="398"/>
      <c r="F134" s="193"/>
      <c r="G134" s="163"/>
      <c r="I134" s="167"/>
      <c r="J134" s="167"/>
      <c r="K134" s="167"/>
      <c r="L134" s="167"/>
      <c r="M134" s="167"/>
      <c r="N134" s="167"/>
      <c r="AF134" s="164"/>
      <c r="AG134" s="164"/>
      <c r="AH134" s="164"/>
      <c r="AI134" s="164"/>
      <c r="AJ134" s="164"/>
      <c r="AK134" s="164"/>
    </row>
    <row r="135" spans="1:37">
      <c r="A135" s="191"/>
      <c r="B135" s="197"/>
      <c r="C135" s="191" t="s">
        <v>8</v>
      </c>
      <c r="D135" s="192"/>
      <c r="E135" s="398"/>
      <c r="F135" s="193"/>
      <c r="G135" s="163"/>
      <c r="I135" s="167"/>
      <c r="J135" s="167"/>
      <c r="K135" s="167"/>
      <c r="L135" s="167"/>
      <c r="M135" s="167"/>
      <c r="N135" s="167"/>
      <c r="AF135" s="164"/>
      <c r="AG135" s="164"/>
      <c r="AH135" s="164"/>
      <c r="AI135" s="164"/>
      <c r="AJ135" s="164"/>
      <c r="AK135" s="164"/>
    </row>
    <row r="136" spans="1:37" ht="14">
      <c r="A136"/>
      <c r="B136"/>
      <c r="D136"/>
      <c r="E136"/>
      <c r="F136"/>
      <c r="G136" s="163"/>
      <c r="I136" s="167"/>
      <c r="J136" s="167"/>
      <c r="K136" s="167"/>
      <c r="L136" s="167"/>
      <c r="M136" s="167"/>
      <c r="N136" s="167"/>
      <c r="AF136" s="164"/>
      <c r="AG136" s="164"/>
      <c r="AH136" s="164"/>
      <c r="AI136" s="164"/>
      <c r="AJ136" s="164"/>
      <c r="AK136" s="164"/>
    </row>
    <row r="137" spans="1:37" ht="100">
      <c r="A137" s="191" t="s">
        <v>688</v>
      </c>
      <c r="B137" s="197" t="s">
        <v>689</v>
      </c>
      <c r="C137" s="191"/>
      <c r="D137" s="197" t="s">
        <v>690</v>
      </c>
      <c r="E137" s="398"/>
      <c r="F137" s="193"/>
      <c r="G137" s="163"/>
      <c r="I137" s="167"/>
      <c r="J137" s="167"/>
      <c r="K137" s="167"/>
      <c r="L137" s="167"/>
      <c r="M137" s="167"/>
      <c r="N137" s="167"/>
      <c r="AF137" s="164"/>
      <c r="AG137" s="164"/>
      <c r="AH137" s="164"/>
      <c r="AI137" s="164"/>
      <c r="AJ137" s="164"/>
      <c r="AK137" s="164"/>
    </row>
    <row r="138" spans="1:37">
      <c r="A138" s="191"/>
      <c r="B138" s="197"/>
      <c r="C138" s="191" t="s">
        <v>660</v>
      </c>
      <c r="D138" s="192"/>
      <c r="E138" s="398"/>
      <c r="F138" s="193"/>
      <c r="G138" s="163"/>
      <c r="I138" s="167"/>
      <c r="J138" s="167"/>
      <c r="K138" s="167"/>
      <c r="L138" s="167"/>
      <c r="M138" s="167"/>
      <c r="N138" s="167"/>
      <c r="AF138" s="164"/>
      <c r="AG138" s="164"/>
      <c r="AH138" s="164"/>
      <c r="AI138" s="164"/>
      <c r="AJ138" s="164"/>
      <c r="AK138" s="164"/>
    </row>
    <row r="139" spans="1:37" ht="14">
      <c r="A139" s="191"/>
      <c r="B139" s="197"/>
      <c r="C139" s="191" t="s">
        <v>4</v>
      </c>
      <c r="D139" s="192" t="s">
        <v>1169</v>
      </c>
      <c r="E139" s="21" t="s">
        <v>1260</v>
      </c>
      <c r="F139" s="193"/>
      <c r="G139" s="163"/>
      <c r="I139" s="167"/>
      <c r="J139" s="167"/>
      <c r="K139" s="167"/>
      <c r="L139" s="167"/>
      <c r="M139" s="167"/>
      <c r="N139" s="167"/>
      <c r="AF139" s="164"/>
      <c r="AG139" s="164"/>
      <c r="AH139" s="164"/>
      <c r="AI139" s="164"/>
      <c r="AJ139" s="164"/>
      <c r="AK139" s="164"/>
    </row>
    <row r="140" spans="1:37">
      <c r="A140" s="191"/>
      <c r="B140" s="197"/>
      <c r="C140" s="191" t="s">
        <v>5</v>
      </c>
      <c r="D140" s="192" t="s">
        <v>1584</v>
      </c>
      <c r="E140" s="398" t="s">
        <v>1260</v>
      </c>
      <c r="F140" s="193"/>
      <c r="G140" s="163"/>
      <c r="I140" s="167"/>
      <c r="J140" s="167"/>
      <c r="K140" s="167"/>
      <c r="L140" s="167"/>
      <c r="M140" s="167"/>
      <c r="N140" s="167"/>
      <c r="AF140" s="164"/>
      <c r="AG140" s="164"/>
      <c r="AH140" s="164"/>
      <c r="AI140" s="164"/>
      <c r="AJ140" s="164"/>
      <c r="AK140" s="164"/>
    </row>
    <row r="141" spans="1:37">
      <c r="A141" s="191"/>
      <c r="B141" s="197"/>
      <c r="C141" s="191" t="s">
        <v>6</v>
      </c>
      <c r="D141" s="192"/>
      <c r="E141" s="398"/>
      <c r="F141" s="193"/>
      <c r="G141" s="163"/>
      <c r="I141" s="167"/>
      <c r="J141" s="167"/>
      <c r="K141" s="167"/>
      <c r="L141" s="167"/>
      <c r="M141" s="167"/>
      <c r="N141" s="167"/>
      <c r="AF141" s="164"/>
      <c r="AG141" s="164"/>
      <c r="AH141" s="164"/>
      <c r="AI141" s="164"/>
      <c r="AJ141" s="164"/>
      <c r="AK141" s="164"/>
    </row>
    <row r="142" spans="1:37">
      <c r="A142" s="191"/>
      <c r="B142" s="197"/>
      <c r="C142" s="191" t="s">
        <v>7</v>
      </c>
      <c r="D142" s="192"/>
      <c r="E142" s="398"/>
      <c r="F142" s="193"/>
      <c r="G142" s="163"/>
      <c r="I142" s="167"/>
      <c r="J142" s="167"/>
      <c r="K142" s="167"/>
      <c r="L142" s="167"/>
      <c r="M142" s="167"/>
      <c r="N142" s="167"/>
      <c r="AF142" s="164"/>
      <c r="AG142" s="164"/>
      <c r="AH142" s="164"/>
      <c r="AI142" s="164"/>
      <c r="AJ142" s="164"/>
      <c r="AK142" s="164"/>
    </row>
    <row r="143" spans="1:37">
      <c r="A143" s="191"/>
      <c r="B143" s="197"/>
      <c r="C143" s="191" t="s">
        <v>8</v>
      </c>
      <c r="D143" s="192"/>
      <c r="E143" s="398"/>
      <c r="F143" s="193"/>
      <c r="G143" s="163"/>
      <c r="I143" s="167"/>
      <c r="J143" s="167"/>
      <c r="K143" s="167"/>
      <c r="L143" s="167"/>
      <c r="M143" s="167"/>
      <c r="N143" s="167"/>
      <c r="AF143" s="164"/>
      <c r="AG143" s="164"/>
      <c r="AH143" s="164"/>
      <c r="AI143" s="164"/>
      <c r="AJ143" s="164"/>
      <c r="AK143" s="164"/>
    </row>
    <row r="144" spans="1:37" ht="14">
      <c r="A144"/>
      <c r="B144"/>
      <c r="D144"/>
      <c r="E144"/>
      <c r="F144"/>
      <c r="G144" s="163"/>
      <c r="I144" s="167"/>
      <c r="J144" s="167"/>
      <c r="K144" s="167"/>
      <c r="L144" s="167"/>
      <c r="M144" s="167"/>
      <c r="N144" s="167"/>
      <c r="AF144" s="164"/>
      <c r="AG144" s="164"/>
      <c r="AH144" s="164"/>
      <c r="AI144" s="164"/>
      <c r="AJ144" s="164"/>
      <c r="AK144" s="164"/>
    </row>
    <row r="145" spans="1:37" ht="62.5">
      <c r="A145" s="191" t="s">
        <v>691</v>
      </c>
      <c r="B145" s="197" t="s">
        <v>692</v>
      </c>
      <c r="C145" s="191"/>
      <c r="D145" s="197" t="s">
        <v>693</v>
      </c>
      <c r="E145" s="398"/>
      <c r="F145" s="193"/>
      <c r="G145" s="163"/>
      <c r="I145" s="167"/>
      <c r="J145" s="167"/>
      <c r="K145" s="167"/>
      <c r="L145" s="167"/>
      <c r="M145" s="167"/>
      <c r="N145" s="167"/>
      <c r="AF145" s="164"/>
      <c r="AG145" s="164"/>
      <c r="AH145" s="164"/>
      <c r="AI145" s="164"/>
      <c r="AJ145" s="164"/>
      <c r="AK145" s="164"/>
    </row>
    <row r="146" spans="1:37">
      <c r="A146" s="191"/>
      <c r="B146" s="197"/>
      <c r="C146" s="191" t="s">
        <v>660</v>
      </c>
      <c r="D146" s="192"/>
      <c r="E146" s="398"/>
      <c r="F146" s="193"/>
      <c r="G146" s="163"/>
      <c r="I146" s="167"/>
      <c r="J146" s="167"/>
      <c r="K146" s="167"/>
      <c r="L146" s="167"/>
      <c r="M146" s="167"/>
      <c r="N146" s="167"/>
      <c r="AF146" s="164"/>
      <c r="AG146" s="164"/>
      <c r="AH146" s="164"/>
      <c r="AI146" s="164"/>
      <c r="AJ146" s="164"/>
      <c r="AK146" s="164"/>
    </row>
    <row r="147" spans="1:37" ht="25">
      <c r="A147" s="191"/>
      <c r="B147" s="197"/>
      <c r="C147" s="191" t="s">
        <v>4</v>
      </c>
      <c r="D147" s="207" t="s">
        <v>1170</v>
      </c>
      <c r="E147" s="21" t="s">
        <v>1260</v>
      </c>
      <c r="F147" s="193"/>
      <c r="G147" s="163"/>
      <c r="I147" s="167"/>
      <c r="J147" s="167"/>
      <c r="K147" s="167"/>
      <c r="L147" s="167"/>
      <c r="M147" s="167"/>
      <c r="N147" s="167"/>
      <c r="AF147" s="164"/>
      <c r="AG147" s="164"/>
      <c r="AH147" s="164"/>
      <c r="AI147" s="164"/>
      <c r="AJ147" s="164"/>
      <c r="AK147" s="164"/>
    </row>
    <row r="148" spans="1:37" ht="25">
      <c r="A148" s="191"/>
      <c r="B148" s="197"/>
      <c r="C148" s="191" t="s">
        <v>5</v>
      </c>
      <c r="D148" s="192" t="s">
        <v>1585</v>
      </c>
      <c r="E148" s="398" t="s">
        <v>1260</v>
      </c>
      <c r="F148" s="193"/>
      <c r="G148" s="163"/>
      <c r="I148" s="167"/>
      <c r="J148" s="167"/>
      <c r="K148" s="167"/>
      <c r="L148" s="167"/>
      <c r="M148" s="167"/>
      <c r="N148" s="167"/>
      <c r="AF148" s="164"/>
      <c r="AG148" s="164"/>
      <c r="AH148" s="164"/>
      <c r="AI148" s="164"/>
      <c r="AJ148" s="164"/>
      <c r="AK148" s="164"/>
    </row>
    <row r="149" spans="1:37">
      <c r="A149" s="191"/>
      <c r="B149" s="197"/>
      <c r="C149" s="191" t="s">
        <v>6</v>
      </c>
      <c r="D149" s="192"/>
      <c r="E149" s="398"/>
      <c r="F149" s="193"/>
      <c r="G149" s="163"/>
      <c r="I149" s="167"/>
      <c r="J149" s="167"/>
      <c r="K149" s="167"/>
      <c r="L149" s="167"/>
      <c r="M149" s="167"/>
      <c r="N149" s="167"/>
      <c r="AF149" s="164"/>
      <c r="AG149" s="164"/>
      <c r="AH149" s="164"/>
      <c r="AI149" s="164"/>
      <c r="AJ149" s="164"/>
      <c r="AK149" s="164"/>
    </row>
    <row r="150" spans="1:37">
      <c r="A150" s="191"/>
      <c r="B150" s="197"/>
      <c r="C150" s="191" t="s">
        <v>7</v>
      </c>
      <c r="D150" s="192"/>
      <c r="E150" s="398"/>
      <c r="F150" s="193"/>
      <c r="G150" s="163"/>
      <c r="I150" s="167"/>
      <c r="J150" s="167"/>
      <c r="K150" s="167"/>
      <c r="L150" s="167"/>
      <c r="M150" s="167"/>
      <c r="N150" s="167"/>
      <c r="AF150" s="164"/>
      <c r="AG150" s="164"/>
      <c r="AH150" s="164"/>
      <c r="AI150" s="164"/>
      <c r="AJ150" s="164"/>
      <c r="AK150" s="164"/>
    </row>
    <row r="151" spans="1:37">
      <c r="A151" s="191"/>
      <c r="B151" s="197"/>
      <c r="C151" s="191" t="s">
        <v>8</v>
      </c>
      <c r="D151" s="192"/>
      <c r="E151" s="398"/>
      <c r="F151" s="193"/>
      <c r="G151" s="163"/>
      <c r="I151" s="167"/>
      <c r="J151" s="167"/>
      <c r="K151" s="167"/>
      <c r="L151" s="167"/>
      <c r="M151" s="167"/>
      <c r="N151" s="167"/>
      <c r="AF151" s="164"/>
      <c r="AG151" s="164"/>
      <c r="AH151" s="164"/>
      <c r="AI151" s="164"/>
      <c r="AJ151" s="164"/>
      <c r="AK151" s="164"/>
    </row>
    <row r="152" spans="1:37" ht="14">
      <c r="A152"/>
      <c r="B152"/>
      <c r="D152"/>
      <c r="E152"/>
      <c r="F152"/>
      <c r="G152" s="163"/>
      <c r="I152" s="167"/>
      <c r="J152" s="167"/>
      <c r="K152" s="167"/>
      <c r="L152" s="167"/>
      <c r="M152" s="167"/>
      <c r="N152" s="167"/>
      <c r="AF152" s="164"/>
      <c r="AG152" s="164"/>
      <c r="AH152" s="164"/>
      <c r="AI152" s="164"/>
      <c r="AJ152" s="164"/>
      <c r="AK152" s="164"/>
    </row>
    <row r="153" spans="1:37">
      <c r="A153" s="190">
        <v>1.2</v>
      </c>
      <c r="B153" s="189"/>
      <c r="C153" s="190"/>
      <c r="D153" s="189" t="s">
        <v>694</v>
      </c>
      <c r="E153" s="397"/>
      <c r="F153" s="196"/>
      <c r="G153" s="163"/>
      <c r="I153" s="167"/>
      <c r="J153" s="167"/>
      <c r="K153" s="167"/>
      <c r="L153" s="167"/>
      <c r="M153" s="167"/>
      <c r="N153" s="167"/>
      <c r="AF153" s="164"/>
      <c r="AG153" s="164"/>
      <c r="AH153" s="164"/>
      <c r="AI153" s="164"/>
      <c r="AJ153" s="164"/>
      <c r="AK153" s="164"/>
    </row>
    <row r="154" spans="1:37" ht="125">
      <c r="A154" s="191" t="s">
        <v>28</v>
      </c>
      <c r="B154" s="197" t="s">
        <v>99</v>
      </c>
      <c r="C154" s="191"/>
      <c r="D154" s="197" t="s">
        <v>695</v>
      </c>
      <c r="E154" s="398"/>
      <c r="F154" s="193"/>
      <c r="G154" s="163"/>
      <c r="I154" s="167"/>
      <c r="J154" s="167"/>
      <c r="K154" s="167"/>
      <c r="L154" s="167"/>
      <c r="M154" s="167"/>
      <c r="N154" s="167"/>
      <c r="AF154" s="164"/>
      <c r="AG154" s="164"/>
      <c r="AH154" s="164"/>
      <c r="AI154" s="164"/>
      <c r="AJ154" s="164"/>
      <c r="AK154" s="164"/>
    </row>
    <row r="155" spans="1:37">
      <c r="A155" s="191"/>
      <c r="B155" s="197"/>
      <c r="C155" s="191" t="s">
        <v>660</v>
      </c>
      <c r="D155" s="192"/>
      <c r="E155" s="398"/>
      <c r="F155" s="193"/>
      <c r="G155" s="163"/>
      <c r="I155" s="167"/>
      <c r="J155" s="167"/>
      <c r="K155" s="167"/>
      <c r="L155" s="167"/>
      <c r="M155" s="167"/>
      <c r="N155" s="167"/>
      <c r="AF155" s="164"/>
      <c r="AG155" s="164"/>
      <c r="AH155" s="164"/>
      <c r="AI155" s="164"/>
      <c r="AJ155" s="164"/>
      <c r="AK155" s="164"/>
    </row>
    <row r="156" spans="1:37" ht="25">
      <c r="A156" s="191"/>
      <c r="B156" s="197"/>
      <c r="C156" s="191" t="s">
        <v>4</v>
      </c>
      <c r="D156" s="192" t="s">
        <v>1171</v>
      </c>
      <c r="E156" s="21" t="s">
        <v>1260</v>
      </c>
      <c r="F156" s="193"/>
      <c r="G156" s="163"/>
      <c r="I156" s="167"/>
      <c r="J156" s="167"/>
      <c r="K156" s="167"/>
      <c r="L156" s="167"/>
      <c r="M156" s="167"/>
      <c r="N156" s="167"/>
      <c r="AF156" s="164"/>
      <c r="AG156" s="164"/>
      <c r="AH156" s="164"/>
      <c r="AI156" s="164"/>
      <c r="AJ156" s="164"/>
      <c r="AK156" s="164"/>
    </row>
    <row r="157" spans="1:37" ht="25">
      <c r="A157" s="191"/>
      <c r="B157" s="197"/>
      <c r="C157" s="191" t="s">
        <v>5</v>
      </c>
      <c r="D157" s="192" t="s">
        <v>1586</v>
      </c>
      <c r="E157" s="398" t="s">
        <v>1260</v>
      </c>
      <c r="F157" s="193"/>
      <c r="G157" s="163"/>
      <c r="I157" s="167"/>
      <c r="J157" s="167"/>
      <c r="K157" s="167"/>
      <c r="L157" s="167"/>
      <c r="M157" s="167"/>
      <c r="N157" s="167"/>
      <c r="AF157" s="164"/>
      <c r="AG157" s="164"/>
      <c r="AH157" s="164"/>
      <c r="AI157" s="164"/>
      <c r="AJ157" s="164"/>
      <c r="AK157" s="164"/>
    </row>
    <row r="158" spans="1:37">
      <c r="A158" s="191"/>
      <c r="B158" s="197"/>
      <c r="C158" s="191" t="s">
        <v>6</v>
      </c>
      <c r="D158" s="192"/>
      <c r="E158" s="398"/>
      <c r="F158" s="193"/>
      <c r="G158" s="163"/>
      <c r="I158" s="167"/>
      <c r="J158" s="167"/>
      <c r="K158" s="167"/>
      <c r="L158" s="167"/>
      <c r="M158" s="167"/>
      <c r="N158" s="167"/>
      <c r="AF158" s="164"/>
      <c r="AG158" s="164"/>
      <c r="AH158" s="164"/>
      <c r="AI158" s="164"/>
      <c r="AJ158" s="164"/>
      <c r="AK158" s="164"/>
    </row>
    <row r="159" spans="1:37">
      <c r="A159" s="191"/>
      <c r="B159" s="197"/>
      <c r="C159" s="191" t="s">
        <v>7</v>
      </c>
      <c r="D159" s="192"/>
      <c r="E159" s="398"/>
      <c r="F159" s="193"/>
      <c r="G159" s="163"/>
      <c r="I159" s="167"/>
      <c r="J159" s="167"/>
      <c r="K159" s="167"/>
      <c r="L159" s="167"/>
      <c r="M159" s="167"/>
      <c r="N159" s="167"/>
      <c r="AF159" s="164"/>
      <c r="AG159" s="164"/>
      <c r="AH159" s="164"/>
      <c r="AI159" s="164"/>
      <c r="AJ159" s="164"/>
      <c r="AK159" s="164"/>
    </row>
    <row r="160" spans="1:37">
      <c r="A160" s="191"/>
      <c r="B160" s="197"/>
      <c r="C160" s="191" t="s">
        <v>8</v>
      </c>
      <c r="D160" s="192"/>
      <c r="E160" s="398"/>
      <c r="F160" s="193"/>
      <c r="G160" s="163"/>
      <c r="I160" s="167"/>
      <c r="J160" s="167"/>
      <c r="K160" s="167"/>
      <c r="L160" s="167"/>
      <c r="M160" s="167"/>
      <c r="N160" s="167"/>
      <c r="AF160" s="164"/>
      <c r="AG160" s="164"/>
      <c r="AH160" s="164"/>
      <c r="AI160" s="164"/>
      <c r="AJ160" s="164"/>
      <c r="AK160" s="164"/>
    </row>
    <row r="161" spans="1:37" ht="14">
      <c r="A161"/>
      <c r="B161"/>
      <c r="C161"/>
      <c r="D161"/>
      <c r="E161"/>
      <c r="F161"/>
      <c r="G161" s="163"/>
      <c r="I161" s="167"/>
      <c r="J161" s="167"/>
      <c r="K161" s="167"/>
      <c r="L161" s="167"/>
      <c r="M161" s="167"/>
      <c r="N161" s="167"/>
      <c r="AF161" s="164"/>
      <c r="AG161" s="164"/>
      <c r="AH161" s="164"/>
      <c r="AI161" s="164"/>
      <c r="AJ161" s="164"/>
      <c r="AK161" s="164"/>
    </row>
    <row r="162" spans="1:37">
      <c r="A162" s="190">
        <v>1.3</v>
      </c>
      <c r="B162" s="189"/>
      <c r="C162" s="190"/>
      <c r="D162" s="189" t="s">
        <v>696</v>
      </c>
      <c r="E162" s="397"/>
      <c r="F162" s="196"/>
      <c r="G162" s="163"/>
      <c r="I162" s="167"/>
      <c r="J162" s="167"/>
      <c r="K162" s="167"/>
      <c r="L162" s="167"/>
      <c r="M162" s="167"/>
      <c r="N162" s="167"/>
      <c r="AF162" s="164"/>
      <c r="AG162" s="164"/>
      <c r="AH162" s="164"/>
      <c r="AI162" s="164"/>
      <c r="AJ162" s="164"/>
      <c r="AK162" s="164"/>
    </row>
    <row r="163" spans="1:37" ht="75">
      <c r="A163" s="191" t="s">
        <v>61</v>
      </c>
      <c r="B163" s="197" t="s">
        <v>697</v>
      </c>
      <c r="C163" s="191"/>
      <c r="D163" s="197" t="s">
        <v>698</v>
      </c>
      <c r="E163" s="398"/>
      <c r="F163" s="193"/>
      <c r="G163" s="163"/>
      <c r="I163" s="167"/>
      <c r="J163" s="167"/>
      <c r="K163" s="167"/>
      <c r="L163" s="167"/>
      <c r="M163" s="167"/>
      <c r="N163" s="167"/>
      <c r="AF163" s="164"/>
      <c r="AG163" s="164"/>
      <c r="AH163" s="164"/>
      <c r="AI163" s="164"/>
      <c r="AJ163" s="164"/>
      <c r="AK163" s="164"/>
    </row>
    <row r="164" spans="1:37">
      <c r="A164" s="191"/>
      <c r="B164" s="197"/>
      <c r="C164" s="191" t="s">
        <v>660</v>
      </c>
      <c r="D164" s="192"/>
      <c r="E164" s="398"/>
      <c r="F164" s="193"/>
      <c r="G164" s="163"/>
      <c r="I164" s="167"/>
      <c r="J164" s="167"/>
      <c r="K164" s="167"/>
      <c r="L164" s="167"/>
      <c r="M164" s="167"/>
      <c r="N164" s="167"/>
      <c r="AF164" s="164"/>
      <c r="AG164" s="164"/>
      <c r="AH164" s="164"/>
      <c r="AI164" s="164"/>
      <c r="AJ164" s="164"/>
      <c r="AK164" s="164"/>
    </row>
    <row r="165" spans="1:37" ht="25">
      <c r="A165" s="191"/>
      <c r="B165" s="197"/>
      <c r="C165" s="191" t="s">
        <v>4</v>
      </c>
      <c r="D165" s="192" t="s">
        <v>1172</v>
      </c>
      <c r="E165" s="21" t="s">
        <v>1260</v>
      </c>
      <c r="F165" s="193"/>
      <c r="G165" s="163"/>
      <c r="I165" s="167"/>
      <c r="J165" s="167"/>
      <c r="K165" s="167"/>
      <c r="L165" s="167"/>
      <c r="M165" s="167"/>
      <c r="N165" s="167"/>
      <c r="AF165" s="164"/>
      <c r="AG165" s="164"/>
      <c r="AH165" s="164"/>
      <c r="AI165" s="164"/>
      <c r="AJ165" s="164"/>
      <c r="AK165" s="164"/>
    </row>
    <row r="166" spans="1:37">
      <c r="A166" s="191"/>
      <c r="B166" s="197"/>
      <c r="C166" s="191" t="s">
        <v>5</v>
      </c>
      <c r="D166" s="192" t="s">
        <v>1587</v>
      </c>
      <c r="E166" s="398" t="s">
        <v>1260</v>
      </c>
      <c r="F166" s="193"/>
      <c r="G166" s="163"/>
      <c r="I166" s="167"/>
      <c r="J166" s="167"/>
      <c r="K166" s="167"/>
      <c r="L166" s="167"/>
      <c r="M166" s="167"/>
      <c r="N166" s="167"/>
      <c r="AF166" s="164"/>
      <c r="AG166" s="164"/>
      <c r="AH166" s="164"/>
      <c r="AI166" s="164"/>
      <c r="AJ166" s="164"/>
      <c r="AK166" s="164"/>
    </row>
    <row r="167" spans="1:37">
      <c r="A167" s="191"/>
      <c r="B167" s="197"/>
      <c r="C167" s="191" t="s">
        <v>6</v>
      </c>
      <c r="D167" s="192"/>
      <c r="E167" s="398"/>
      <c r="F167" s="193"/>
      <c r="G167" s="163"/>
      <c r="I167" s="167"/>
      <c r="J167" s="167"/>
      <c r="K167" s="167"/>
      <c r="L167" s="167"/>
      <c r="M167" s="167"/>
      <c r="N167" s="167"/>
      <c r="AF167" s="164"/>
      <c r="AG167" s="164"/>
      <c r="AH167" s="164"/>
      <c r="AI167" s="164"/>
      <c r="AJ167" s="164"/>
      <c r="AK167" s="164"/>
    </row>
    <row r="168" spans="1:37">
      <c r="A168" s="191"/>
      <c r="B168" s="197"/>
      <c r="C168" s="191" t="s">
        <v>7</v>
      </c>
      <c r="D168" s="192"/>
      <c r="E168" s="398"/>
      <c r="F168" s="193"/>
      <c r="G168" s="163"/>
      <c r="I168" s="167"/>
      <c r="J168" s="167"/>
      <c r="K168" s="167"/>
      <c r="L168" s="167"/>
      <c r="M168" s="167"/>
      <c r="N168" s="167"/>
      <c r="AF168" s="164"/>
      <c r="AG168" s="164"/>
      <c r="AH168" s="164"/>
      <c r="AI168" s="164"/>
      <c r="AJ168" s="164"/>
      <c r="AK168" s="164"/>
    </row>
    <row r="169" spans="1:37">
      <c r="A169" s="191"/>
      <c r="B169" s="197"/>
      <c r="C169" s="191" t="s">
        <v>8</v>
      </c>
      <c r="D169" s="192"/>
      <c r="E169" s="398"/>
      <c r="F169" s="193"/>
      <c r="G169" s="163"/>
      <c r="I169" s="167"/>
      <c r="J169" s="167"/>
      <c r="K169" s="167"/>
      <c r="L169" s="167"/>
      <c r="M169" s="167"/>
      <c r="N169" s="167"/>
      <c r="AF169" s="164"/>
      <c r="AG169" s="164"/>
      <c r="AH169" s="164"/>
      <c r="AI169" s="164"/>
      <c r="AJ169" s="164"/>
      <c r="AK169" s="164"/>
    </row>
    <row r="170" spans="1:37" ht="14">
      <c r="A170"/>
      <c r="B170"/>
      <c r="C170"/>
      <c r="D170"/>
      <c r="E170"/>
      <c r="F170"/>
      <c r="G170" s="163"/>
      <c r="I170" s="167"/>
      <c r="J170" s="167"/>
      <c r="K170" s="167"/>
      <c r="L170" s="167"/>
      <c r="M170" s="167"/>
      <c r="N170" s="167"/>
      <c r="AF170" s="164"/>
      <c r="AG170" s="164"/>
      <c r="AH170" s="164"/>
      <c r="AI170" s="164"/>
      <c r="AJ170" s="164"/>
      <c r="AK170" s="164"/>
    </row>
    <row r="171" spans="1:37">
      <c r="A171" s="190">
        <v>2</v>
      </c>
      <c r="B171" s="189"/>
      <c r="C171" s="190"/>
      <c r="D171" s="189" t="s">
        <v>699</v>
      </c>
      <c r="E171" s="397"/>
      <c r="F171" s="195"/>
      <c r="G171" s="163"/>
      <c r="I171" s="167"/>
      <c r="J171" s="167"/>
      <c r="K171" s="167"/>
      <c r="L171" s="167"/>
      <c r="M171" s="167"/>
      <c r="N171" s="167"/>
      <c r="AF171" s="164"/>
      <c r="AG171" s="164"/>
      <c r="AH171" s="164"/>
      <c r="AI171" s="164"/>
      <c r="AJ171" s="164"/>
      <c r="AK171" s="164"/>
    </row>
    <row r="172" spans="1:37" ht="25">
      <c r="A172" s="190">
        <v>2.1</v>
      </c>
      <c r="B172" s="189"/>
      <c r="C172" s="190"/>
      <c r="D172" s="189" t="s">
        <v>700</v>
      </c>
      <c r="E172" s="397"/>
      <c r="F172" s="196"/>
      <c r="G172" s="163"/>
      <c r="I172" s="167"/>
      <c r="J172" s="167"/>
      <c r="K172" s="167"/>
      <c r="L172" s="167"/>
      <c r="M172" s="167"/>
      <c r="N172" s="167"/>
      <c r="AF172" s="164"/>
      <c r="AG172" s="164"/>
      <c r="AH172" s="164"/>
      <c r="AI172" s="164"/>
      <c r="AJ172" s="164"/>
      <c r="AK172" s="164"/>
    </row>
    <row r="173" spans="1:37" ht="87.5">
      <c r="A173" s="191" t="s">
        <v>701</v>
      </c>
      <c r="B173" s="197" t="s">
        <v>702</v>
      </c>
      <c r="C173" s="191"/>
      <c r="D173" s="197" t="s">
        <v>703</v>
      </c>
      <c r="E173" s="398"/>
      <c r="F173" s="193"/>
      <c r="G173" s="163"/>
      <c r="I173" s="167"/>
      <c r="J173" s="167"/>
      <c r="K173" s="167"/>
      <c r="L173" s="167"/>
      <c r="M173" s="167"/>
      <c r="N173" s="167"/>
      <c r="AF173" s="164"/>
      <c r="AG173" s="164"/>
      <c r="AH173" s="164"/>
      <c r="AI173" s="164"/>
      <c r="AJ173" s="164"/>
      <c r="AK173" s="164"/>
    </row>
    <row r="174" spans="1:37">
      <c r="A174" s="191"/>
      <c r="B174" s="197"/>
      <c r="C174" s="191" t="s">
        <v>660</v>
      </c>
      <c r="D174" s="192"/>
      <c r="E174" s="398"/>
      <c r="F174" s="193"/>
      <c r="G174" s="163"/>
      <c r="I174" s="167"/>
      <c r="J174" s="167"/>
      <c r="K174" s="167"/>
      <c r="L174" s="167"/>
      <c r="M174" s="167"/>
      <c r="N174" s="167"/>
      <c r="AF174" s="164"/>
      <c r="AG174" s="164"/>
      <c r="AH174" s="164"/>
      <c r="AI174" s="164"/>
      <c r="AJ174" s="164"/>
      <c r="AK174" s="164"/>
    </row>
    <row r="175" spans="1:37" ht="14">
      <c r="A175" s="191"/>
      <c r="B175" s="197"/>
      <c r="C175" s="191" t="s">
        <v>4</v>
      </c>
      <c r="D175" s="192" t="s">
        <v>1175</v>
      </c>
      <c r="E175" s="21" t="s">
        <v>1260</v>
      </c>
      <c r="F175" s="193"/>
      <c r="G175" s="163"/>
      <c r="I175" s="167"/>
      <c r="J175" s="167"/>
      <c r="K175" s="167"/>
      <c r="L175" s="167"/>
      <c r="M175" s="167"/>
      <c r="N175" s="167"/>
      <c r="AF175" s="164"/>
      <c r="AG175" s="164"/>
      <c r="AH175" s="164"/>
      <c r="AI175" s="164"/>
      <c r="AJ175" s="164"/>
      <c r="AK175" s="164"/>
    </row>
    <row r="176" spans="1:37">
      <c r="A176" s="191"/>
      <c r="B176" s="197"/>
      <c r="C176" s="191" t="s">
        <v>5</v>
      </c>
      <c r="D176" s="192"/>
      <c r="E176" s="398"/>
      <c r="F176" s="193"/>
      <c r="G176" s="163"/>
      <c r="I176" s="167"/>
      <c r="J176" s="167"/>
      <c r="K176" s="167"/>
      <c r="L176" s="167"/>
      <c r="M176" s="167"/>
      <c r="N176" s="167"/>
      <c r="AF176" s="164"/>
      <c r="AG176" s="164"/>
      <c r="AH176" s="164"/>
      <c r="AI176" s="164"/>
      <c r="AJ176" s="164"/>
      <c r="AK176" s="164"/>
    </row>
    <row r="177" spans="1:37">
      <c r="A177" s="191"/>
      <c r="B177" s="197"/>
      <c r="C177" s="191" t="s">
        <v>6</v>
      </c>
      <c r="D177" s="192"/>
      <c r="E177" s="398"/>
      <c r="F177" s="193"/>
      <c r="G177" s="163"/>
      <c r="I177" s="167"/>
      <c r="J177" s="167"/>
      <c r="K177" s="167"/>
      <c r="L177" s="167"/>
      <c r="M177" s="167"/>
      <c r="N177" s="167"/>
      <c r="AF177" s="164"/>
      <c r="AG177" s="164"/>
      <c r="AH177" s="164"/>
      <c r="AI177" s="164"/>
      <c r="AJ177" s="164"/>
      <c r="AK177" s="164"/>
    </row>
    <row r="178" spans="1:37">
      <c r="A178" s="191"/>
      <c r="B178" s="197"/>
      <c r="C178" s="191" t="s">
        <v>7</v>
      </c>
      <c r="D178" s="192"/>
      <c r="E178" s="398"/>
      <c r="F178" s="193"/>
      <c r="G178" s="163"/>
      <c r="I178" s="167"/>
      <c r="J178" s="167"/>
      <c r="K178" s="167"/>
      <c r="L178" s="167"/>
      <c r="M178" s="167"/>
      <c r="N178" s="167"/>
      <c r="AF178" s="164"/>
      <c r="AG178" s="164"/>
      <c r="AH178" s="164"/>
      <c r="AI178" s="164"/>
      <c r="AJ178" s="164"/>
      <c r="AK178" s="164"/>
    </row>
    <row r="179" spans="1:37">
      <c r="A179" s="191"/>
      <c r="B179" s="197"/>
      <c r="C179" s="191" t="s">
        <v>8</v>
      </c>
      <c r="D179" s="192"/>
      <c r="E179" s="398"/>
      <c r="F179" s="193"/>
      <c r="G179" s="163"/>
      <c r="I179" s="167"/>
      <c r="J179" s="167"/>
      <c r="K179" s="167"/>
      <c r="L179" s="167"/>
      <c r="M179" s="167"/>
      <c r="N179" s="167"/>
      <c r="AF179" s="164"/>
      <c r="AG179" s="164"/>
      <c r="AH179" s="164"/>
      <c r="AI179" s="164"/>
      <c r="AJ179" s="164"/>
      <c r="AK179" s="164"/>
    </row>
    <row r="180" spans="1:37" ht="14">
      <c r="A180"/>
      <c r="B180"/>
      <c r="C180"/>
      <c r="D180"/>
      <c r="E180"/>
      <c r="F180"/>
      <c r="G180" s="163"/>
      <c r="I180" s="167"/>
      <c r="J180" s="167"/>
      <c r="K180" s="167"/>
      <c r="L180" s="167"/>
      <c r="M180" s="167"/>
      <c r="N180" s="167"/>
      <c r="AF180" s="164"/>
      <c r="AG180" s="164"/>
      <c r="AH180" s="164"/>
      <c r="AI180" s="164"/>
      <c r="AJ180" s="164"/>
      <c r="AK180" s="164"/>
    </row>
    <row r="181" spans="1:37" ht="87.5">
      <c r="A181" s="191" t="s">
        <v>704</v>
      </c>
      <c r="B181" s="197" t="s">
        <v>705</v>
      </c>
      <c r="C181" s="191"/>
      <c r="D181" s="197" t="s">
        <v>706</v>
      </c>
      <c r="E181" s="398"/>
      <c r="F181" s="193"/>
      <c r="G181" s="163"/>
      <c r="I181" s="167"/>
      <c r="J181" s="167"/>
      <c r="K181" s="167"/>
      <c r="L181" s="167"/>
      <c r="M181" s="167"/>
      <c r="N181" s="167"/>
      <c r="AF181" s="164"/>
      <c r="AG181" s="164"/>
      <c r="AH181" s="164"/>
      <c r="AI181" s="164"/>
      <c r="AJ181" s="164"/>
      <c r="AK181" s="164"/>
    </row>
    <row r="182" spans="1:37">
      <c r="A182" s="191"/>
      <c r="B182" s="197"/>
      <c r="C182" s="191" t="s">
        <v>660</v>
      </c>
      <c r="D182" s="192"/>
      <c r="E182" s="398"/>
      <c r="F182" s="193"/>
      <c r="G182" s="163"/>
      <c r="I182" s="167"/>
      <c r="J182" s="167"/>
      <c r="K182" s="167"/>
      <c r="L182" s="167"/>
      <c r="M182" s="167"/>
      <c r="N182" s="167"/>
      <c r="AF182" s="164"/>
      <c r="AG182" s="164"/>
      <c r="AH182" s="164"/>
      <c r="AI182" s="164"/>
      <c r="AJ182" s="164"/>
      <c r="AK182" s="164"/>
    </row>
    <row r="183" spans="1:37" ht="25">
      <c r="A183" s="191"/>
      <c r="B183" s="197"/>
      <c r="C183" s="191" t="s">
        <v>4</v>
      </c>
      <c r="D183" s="192" t="s">
        <v>1173</v>
      </c>
      <c r="E183" s="21" t="s">
        <v>1260</v>
      </c>
      <c r="F183" s="193"/>
      <c r="G183" s="163"/>
      <c r="I183" s="167"/>
      <c r="J183" s="167"/>
      <c r="K183" s="167"/>
      <c r="L183" s="167"/>
      <c r="M183" s="167"/>
      <c r="N183" s="167"/>
      <c r="AF183" s="164"/>
      <c r="AG183" s="164"/>
      <c r="AH183" s="164"/>
      <c r="AI183" s="164"/>
      <c r="AJ183" s="164"/>
      <c r="AK183" s="164"/>
    </row>
    <row r="184" spans="1:37">
      <c r="A184" s="191"/>
      <c r="B184" s="197"/>
      <c r="C184" s="191" t="s">
        <v>5</v>
      </c>
      <c r="D184" s="192"/>
      <c r="E184" s="398"/>
      <c r="F184" s="193"/>
      <c r="G184" s="163"/>
      <c r="I184" s="167"/>
      <c r="J184" s="167"/>
      <c r="K184" s="167"/>
      <c r="L184" s="167"/>
      <c r="M184" s="167"/>
      <c r="N184" s="167"/>
      <c r="AF184" s="164"/>
      <c r="AG184" s="164"/>
      <c r="AH184" s="164"/>
      <c r="AI184" s="164"/>
      <c r="AJ184" s="164"/>
      <c r="AK184" s="164"/>
    </row>
    <row r="185" spans="1:37">
      <c r="A185" s="191"/>
      <c r="B185" s="197"/>
      <c r="C185" s="191" t="s">
        <v>6</v>
      </c>
      <c r="D185" s="192"/>
      <c r="E185" s="398"/>
      <c r="F185" s="193"/>
      <c r="G185" s="163"/>
      <c r="I185" s="167"/>
      <c r="J185" s="167"/>
      <c r="K185" s="167"/>
      <c r="L185" s="167"/>
      <c r="M185" s="167"/>
      <c r="N185" s="167"/>
      <c r="AF185" s="164"/>
      <c r="AG185" s="164"/>
      <c r="AH185" s="164"/>
      <c r="AI185" s="164"/>
      <c r="AJ185" s="164"/>
      <c r="AK185" s="164"/>
    </row>
    <row r="186" spans="1:37">
      <c r="A186" s="191"/>
      <c r="B186" s="197"/>
      <c r="C186" s="191" t="s">
        <v>7</v>
      </c>
      <c r="D186" s="192"/>
      <c r="E186" s="398"/>
      <c r="F186" s="193"/>
      <c r="G186" s="163"/>
      <c r="I186" s="167"/>
      <c r="J186" s="167"/>
      <c r="K186" s="167"/>
      <c r="L186" s="167"/>
      <c r="M186" s="167"/>
      <c r="N186" s="167"/>
      <c r="AF186" s="164"/>
      <c r="AG186" s="164"/>
      <c r="AH186" s="164"/>
      <c r="AI186" s="164"/>
      <c r="AJ186" s="164"/>
      <c r="AK186" s="164"/>
    </row>
    <row r="187" spans="1:37">
      <c r="A187" s="191"/>
      <c r="B187" s="197"/>
      <c r="C187" s="191" t="s">
        <v>8</v>
      </c>
      <c r="D187" s="192"/>
      <c r="E187" s="398"/>
      <c r="F187" s="193"/>
      <c r="G187" s="163"/>
      <c r="I187" s="167"/>
      <c r="J187" s="167"/>
      <c r="K187" s="167"/>
      <c r="L187" s="167"/>
      <c r="M187" s="167"/>
      <c r="N187" s="167"/>
      <c r="AF187" s="164"/>
      <c r="AG187" s="164"/>
      <c r="AH187" s="164"/>
      <c r="AI187" s="164"/>
      <c r="AJ187" s="164"/>
      <c r="AK187" s="164"/>
    </row>
    <row r="188" spans="1:37" ht="14">
      <c r="A188"/>
      <c r="B188"/>
      <c r="C188"/>
      <c r="D188"/>
      <c r="E188"/>
      <c r="F188"/>
      <c r="G188" s="163"/>
      <c r="I188" s="167"/>
      <c r="J188" s="167"/>
      <c r="K188" s="167"/>
      <c r="L188" s="167"/>
      <c r="M188" s="167"/>
      <c r="N188" s="167"/>
      <c r="AF188" s="164"/>
      <c r="AG188" s="164"/>
      <c r="AH188" s="164"/>
      <c r="AI188" s="164"/>
      <c r="AJ188" s="164"/>
      <c r="AK188" s="164"/>
    </row>
    <row r="189" spans="1:37" ht="87.5">
      <c r="A189" s="191" t="s">
        <v>707</v>
      </c>
      <c r="B189" s="197" t="s">
        <v>267</v>
      </c>
      <c r="C189" s="191"/>
      <c r="D189" s="197" t="s">
        <v>708</v>
      </c>
      <c r="E189" s="398"/>
      <c r="F189" s="193"/>
      <c r="G189" s="163"/>
      <c r="I189" s="167"/>
      <c r="J189" s="167"/>
      <c r="K189" s="167"/>
      <c r="L189" s="167"/>
      <c r="M189" s="167"/>
      <c r="N189" s="167"/>
      <c r="AF189" s="164"/>
      <c r="AG189" s="164"/>
      <c r="AH189" s="164"/>
      <c r="AI189" s="164"/>
      <c r="AJ189" s="164"/>
      <c r="AK189" s="164"/>
    </row>
    <row r="190" spans="1:37">
      <c r="A190" s="191"/>
      <c r="B190" s="197"/>
      <c r="C190" s="191" t="s">
        <v>660</v>
      </c>
      <c r="D190" s="192"/>
      <c r="E190" s="398"/>
      <c r="F190" s="193"/>
      <c r="G190" s="163"/>
      <c r="I190" s="167"/>
      <c r="J190" s="167"/>
      <c r="K190" s="167"/>
      <c r="L190" s="167"/>
      <c r="M190" s="167"/>
      <c r="N190" s="167"/>
      <c r="AF190" s="164"/>
      <c r="AG190" s="164"/>
      <c r="AH190" s="164"/>
      <c r="AI190" s="164"/>
      <c r="AJ190" s="164"/>
      <c r="AK190" s="164"/>
    </row>
    <row r="191" spans="1:37" ht="25">
      <c r="A191" s="191"/>
      <c r="B191" s="197"/>
      <c r="C191" s="191" t="s">
        <v>4</v>
      </c>
      <c r="D191" s="192" t="s">
        <v>1174</v>
      </c>
      <c r="E191" s="21" t="s">
        <v>1260</v>
      </c>
      <c r="F191" s="193"/>
      <c r="G191" s="163"/>
      <c r="I191" s="167"/>
      <c r="J191" s="167"/>
      <c r="K191" s="167"/>
      <c r="L191" s="167"/>
      <c r="M191" s="167"/>
      <c r="N191" s="167"/>
      <c r="AF191" s="164"/>
      <c r="AG191" s="164"/>
      <c r="AH191" s="164"/>
      <c r="AI191" s="164"/>
      <c r="AJ191" s="164"/>
      <c r="AK191" s="164"/>
    </row>
    <row r="192" spans="1:37">
      <c r="A192" s="191"/>
      <c r="B192" s="197"/>
      <c r="C192" s="191" t="s">
        <v>5</v>
      </c>
      <c r="D192" s="192"/>
      <c r="E192" s="398"/>
      <c r="F192" s="193"/>
      <c r="G192" s="163"/>
      <c r="I192" s="167"/>
      <c r="J192" s="167"/>
      <c r="K192" s="167"/>
      <c r="L192" s="167"/>
      <c r="M192" s="167"/>
      <c r="N192" s="167"/>
      <c r="AF192" s="164"/>
      <c r="AG192" s="164"/>
      <c r="AH192" s="164"/>
      <c r="AI192" s="164"/>
      <c r="AJ192" s="164"/>
      <c r="AK192" s="164"/>
    </row>
    <row r="193" spans="1:37">
      <c r="A193" s="191"/>
      <c r="B193" s="197"/>
      <c r="C193" s="191" t="s">
        <v>6</v>
      </c>
      <c r="D193" s="192"/>
      <c r="E193" s="398"/>
      <c r="F193" s="193"/>
      <c r="G193" s="163"/>
      <c r="I193" s="167"/>
      <c r="J193" s="167"/>
      <c r="K193" s="167"/>
      <c r="L193" s="167"/>
      <c r="M193" s="167"/>
      <c r="N193" s="167"/>
      <c r="AF193" s="164"/>
      <c r="AG193" s="164"/>
      <c r="AH193" s="164"/>
      <c r="AI193" s="164"/>
      <c r="AJ193" s="164"/>
      <c r="AK193" s="164"/>
    </row>
    <row r="194" spans="1:37">
      <c r="A194" s="191"/>
      <c r="B194" s="197"/>
      <c r="C194" s="191" t="s">
        <v>7</v>
      </c>
      <c r="D194" s="192"/>
      <c r="E194" s="398"/>
      <c r="F194" s="193"/>
      <c r="G194" s="163"/>
      <c r="I194" s="167"/>
      <c r="J194" s="167"/>
      <c r="K194" s="167"/>
      <c r="L194" s="167"/>
      <c r="M194" s="167"/>
      <c r="N194" s="167"/>
      <c r="AF194" s="164"/>
      <c r="AG194" s="164"/>
      <c r="AH194" s="164"/>
      <c r="AI194" s="164"/>
      <c r="AJ194" s="164"/>
      <c r="AK194" s="164"/>
    </row>
    <row r="195" spans="1:37">
      <c r="A195" s="191"/>
      <c r="B195" s="197"/>
      <c r="C195" s="191" t="s">
        <v>8</v>
      </c>
      <c r="D195" s="192"/>
      <c r="E195" s="398"/>
      <c r="F195" s="193"/>
      <c r="G195" s="163"/>
      <c r="I195" s="167"/>
      <c r="J195" s="167"/>
      <c r="K195" s="167"/>
      <c r="L195" s="167"/>
      <c r="M195" s="167"/>
      <c r="N195" s="167"/>
      <c r="AF195" s="164"/>
      <c r="AG195" s="164"/>
      <c r="AH195" s="164"/>
      <c r="AI195" s="164"/>
      <c r="AJ195" s="164"/>
      <c r="AK195" s="164"/>
    </row>
    <row r="196" spans="1:37" ht="14">
      <c r="A196"/>
      <c r="B196"/>
      <c r="C196"/>
      <c r="D196"/>
      <c r="E196"/>
      <c r="F196"/>
      <c r="G196" s="163"/>
      <c r="I196" s="167"/>
      <c r="J196" s="167"/>
      <c r="K196" s="167"/>
      <c r="L196" s="167"/>
      <c r="M196" s="167"/>
      <c r="N196" s="167"/>
      <c r="AF196" s="164"/>
      <c r="AG196" s="164"/>
      <c r="AH196" s="164"/>
      <c r="AI196" s="164"/>
      <c r="AJ196" s="164"/>
      <c r="AK196" s="164"/>
    </row>
    <row r="197" spans="1:37" ht="100">
      <c r="A197" s="191" t="s">
        <v>709</v>
      </c>
      <c r="B197" s="197" t="s">
        <v>273</v>
      </c>
      <c r="C197" s="191"/>
      <c r="D197" s="197" t="s">
        <v>710</v>
      </c>
      <c r="E197" s="398"/>
      <c r="F197" s="193"/>
      <c r="G197" s="163"/>
      <c r="I197" s="167"/>
      <c r="J197" s="167"/>
      <c r="K197" s="167"/>
      <c r="L197" s="167"/>
      <c r="M197" s="167"/>
      <c r="N197" s="167"/>
      <c r="AF197" s="164"/>
      <c r="AG197" s="164"/>
      <c r="AH197" s="164"/>
      <c r="AI197" s="164"/>
      <c r="AJ197" s="164"/>
      <c r="AK197" s="164"/>
    </row>
    <row r="198" spans="1:37">
      <c r="A198" s="191"/>
      <c r="B198" s="197"/>
      <c r="C198" s="191" t="s">
        <v>660</v>
      </c>
      <c r="D198" s="192"/>
      <c r="E198" s="398"/>
      <c r="F198" s="193"/>
      <c r="G198" s="163"/>
      <c r="I198" s="167"/>
      <c r="J198" s="167"/>
      <c r="K198" s="167"/>
      <c r="L198" s="167"/>
      <c r="M198" s="167"/>
      <c r="N198" s="167"/>
      <c r="AF198" s="164"/>
      <c r="AG198" s="164"/>
      <c r="AH198" s="164"/>
      <c r="AI198" s="164"/>
      <c r="AJ198" s="164"/>
      <c r="AK198" s="164"/>
    </row>
    <row r="199" spans="1:37" ht="37.5">
      <c r="A199" s="191"/>
      <c r="B199" s="197"/>
      <c r="C199" s="191" t="s">
        <v>4</v>
      </c>
      <c r="D199" s="192" t="s">
        <v>1176</v>
      </c>
      <c r="E199" s="21" t="s">
        <v>1260</v>
      </c>
      <c r="F199" s="193"/>
      <c r="G199" s="163"/>
      <c r="I199" s="167"/>
      <c r="J199" s="167"/>
      <c r="K199" s="167"/>
      <c r="L199" s="167"/>
      <c r="M199" s="167"/>
      <c r="N199" s="167"/>
      <c r="AF199" s="164"/>
      <c r="AG199" s="164"/>
      <c r="AH199" s="164"/>
      <c r="AI199" s="164"/>
      <c r="AJ199" s="164"/>
      <c r="AK199" s="164"/>
    </row>
    <row r="200" spans="1:37">
      <c r="A200" s="191"/>
      <c r="B200" s="197"/>
      <c r="C200" s="191" t="s">
        <v>5</v>
      </c>
      <c r="D200" s="192"/>
      <c r="E200" s="398"/>
      <c r="F200" s="193"/>
      <c r="G200" s="163"/>
      <c r="I200" s="167"/>
      <c r="J200" s="167"/>
      <c r="K200" s="167"/>
      <c r="L200" s="167"/>
      <c r="M200" s="167"/>
      <c r="N200" s="167"/>
      <c r="AF200" s="164"/>
      <c r="AG200" s="164"/>
      <c r="AH200" s="164"/>
      <c r="AI200" s="164"/>
      <c r="AJ200" s="164"/>
      <c r="AK200" s="164"/>
    </row>
    <row r="201" spans="1:37">
      <c r="A201" s="191"/>
      <c r="B201" s="197"/>
      <c r="C201" s="191" t="s">
        <v>6</v>
      </c>
      <c r="D201" s="192"/>
      <c r="E201" s="398"/>
      <c r="F201" s="193"/>
      <c r="G201" s="163"/>
      <c r="I201" s="167"/>
      <c r="J201" s="167"/>
      <c r="K201" s="167"/>
      <c r="L201" s="167"/>
      <c r="M201" s="167"/>
      <c r="N201" s="167"/>
      <c r="AF201" s="164"/>
      <c r="AG201" s="164"/>
      <c r="AH201" s="164"/>
      <c r="AI201" s="164"/>
      <c r="AJ201" s="164"/>
      <c r="AK201" s="164"/>
    </row>
    <row r="202" spans="1:37">
      <c r="A202" s="191"/>
      <c r="B202" s="197"/>
      <c r="C202" s="191" t="s">
        <v>7</v>
      </c>
      <c r="D202" s="192"/>
      <c r="E202" s="398"/>
      <c r="F202" s="193"/>
      <c r="G202" s="163"/>
      <c r="I202" s="167"/>
      <c r="J202" s="167"/>
      <c r="K202" s="167"/>
      <c r="L202" s="167"/>
      <c r="M202" s="167"/>
      <c r="N202" s="167"/>
      <c r="AF202" s="164"/>
      <c r="AG202" s="164"/>
      <c r="AH202" s="164"/>
      <c r="AI202" s="164"/>
      <c r="AJ202" s="164"/>
      <c r="AK202" s="164"/>
    </row>
    <row r="203" spans="1:37">
      <c r="A203" s="191"/>
      <c r="B203" s="197"/>
      <c r="C203" s="191" t="s">
        <v>8</v>
      </c>
      <c r="D203" s="192"/>
      <c r="E203" s="398"/>
      <c r="F203" s="193"/>
      <c r="G203" s="163"/>
      <c r="I203" s="167"/>
      <c r="J203" s="167"/>
      <c r="K203" s="167"/>
      <c r="L203" s="167"/>
      <c r="M203" s="167"/>
      <c r="N203" s="167"/>
      <c r="AF203" s="164"/>
      <c r="AG203" s="164"/>
      <c r="AH203" s="164"/>
      <c r="AI203" s="164"/>
      <c r="AJ203" s="164"/>
      <c r="AK203" s="164"/>
    </row>
    <row r="204" spans="1:37" ht="14">
      <c r="A204"/>
      <c r="B204"/>
      <c r="C204"/>
      <c r="D204"/>
      <c r="E204"/>
      <c r="F204"/>
      <c r="G204" s="163"/>
      <c r="I204" s="167"/>
      <c r="J204" s="167"/>
      <c r="K204" s="167"/>
      <c r="L204" s="167"/>
      <c r="M204" s="167"/>
      <c r="N204" s="167"/>
      <c r="AF204" s="164"/>
      <c r="AG204" s="164"/>
      <c r="AH204" s="164"/>
      <c r="AI204" s="164"/>
      <c r="AJ204" s="164"/>
      <c r="AK204" s="164"/>
    </row>
    <row r="205" spans="1:37" ht="100">
      <c r="A205" s="191" t="s">
        <v>711</v>
      </c>
      <c r="B205" s="197" t="s">
        <v>274</v>
      </c>
      <c r="C205" s="191"/>
      <c r="D205" s="197" t="s">
        <v>712</v>
      </c>
      <c r="E205" s="398"/>
      <c r="F205" s="193"/>
      <c r="G205" s="163"/>
      <c r="I205" s="167"/>
      <c r="J205" s="167"/>
      <c r="K205" s="167"/>
      <c r="L205" s="167"/>
      <c r="M205" s="167"/>
      <c r="N205" s="167"/>
      <c r="AF205" s="164"/>
      <c r="AG205" s="164"/>
      <c r="AH205" s="164"/>
      <c r="AI205" s="164"/>
      <c r="AJ205" s="164"/>
      <c r="AK205" s="164"/>
    </row>
    <row r="206" spans="1:37">
      <c r="A206" s="191"/>
      <c r="B206" s="197"/>
      <c r="C206" s="191" t="s">
        <v>660</v>
      </c>
      <c r="D206" s="192"/>
      <c r="E206" s="398"/>
      <c r="F206" s="193"/>
      <c r="G206" s="163"/>
      <c r="I206" s="167"/>
      <c r="J206" s="167"/>
      <c r="K206" s="167"/>
      <c r="L206" s="167"/>
      <c r="M206" s="167"/>
      <c r="N206" s="167"/>
      <c r="AF206" s="164"/>
      <c r="AG206" s="164"/>
      <c r="AH206" s="164"/>
      <c r="AI206" s="164"/>
      <c r="AJ206" s="164"/>
      <c r="AK206" s="164"/>
    </row>
    <row r="207" spans="1:37" ht="37.5">
      <c r="A207" s="191"/>
      <c r="B207" s="197"/>
      <c r="C207" s="191" t="s">
        <v>4</v>
      </c>
      <c r="D207" s="192" t="s">
        <v>1176</v>
      </c>
      <c r="E207" s="21" t="s">
        <v>1260</v>
      </c>
      <c r="F207" s="193"/>
      <c r="G207" s="163"/>
      <c r="I207" s="167"/>
      <c r="J207" s="167"/>
      <c r="K207" s="167"/>
      <c r="L207" s="167"/>
      <c r="M207" s="167"/>
      <c r="N207" s="167"/>
      <c r="AF207" s="164"/>
      <c r="AG207" s="164"/>
      <c r="AH207" s="164"/>
      <c r="AI207" s="164"/>
      <c r="AJ207" s="164"/>
      <c r="AK207" s="164"/>
    </row>
    <row r="208" spans="1:37">
      <c r="A208" s="191"/>
      <c r="B208" s="197"/>
      <c r="C208" s="191" t="s">
        <v>5</v>
      </c>
      <c r="D208" s="192"/>
      <c r="E208" s="398"/>
      <c r="F208" s="193"/>
      <c r="G208" s="163"/>
      <c r="I208" s="167"/>
      <c r="J208" s="167"/>
      <c r="K208" s="167"/>
      <c r="L208" s="167"/>
      <c r="M208" s="167"/>
      <c r="N208" s="167"/>
      <c r="AF208" s="164"/>
      <c r="AG208" s="164"/>
      <c r="AH208" s="164"/>
      <c r="AI208" s="164"/>
      <c r="AJ208" s="164"/>
      <c r="AK208" s="164"/>
    </row>
    <row r="209" spans="1:37">
      <c r="A209" s="191"/>
      <c r="B209" s="197"/>
      <c r="C209" s="191" t="s">
        <v>6</v>
      </c>
      <c r="D209" s="192"/>
      <c r="E209" s="398"/>
      <c r="F209" s="193"/>
      <c r="G209" s="163"/>
      <c r="I209" s="167"/>
      <c r="J209" s="167"/>
      <c r="K209" s="167"/>
      <c r="L209" s="167"/>
      <c r="M209" s="167"/>
      <c r="N209" s="167"/>
      <c r="AF209" s="164"/>
      <c r="AG209" s="164"/>
      <c r="AH209" s="164"/>
      <c r="AI209" s="164"/>
      <c r="AJ209" s="164"/>
      <c r="AK209" s="164"/>
    </row>
    <row r="210" spans="1:37">
      <c r="A210" s="191"/>
      <c r="B210" s="197"/>
      <c r="C210" s="191" t="s">
        <v>7</v>
      </c>
      <c r="D210" s="192"/>
      <c r="E210" s="398"/>
      <c r="F210" s="193"/>
      <c r="G210" s="163"/>
      <c r="I210" s="167"/>
      <c r="J210" s="167"/>
      <c r="K210" s="167"/>
      <c r="L210" s="167"/>
      <c r="M210" s="167"/>
      <c r="N210" s="167"/>
      <c r="AF210" s="164"/>
      <c r="AG210" s="164"/>
      <c r="AH210" s="164"/>
      <c r="AI210" s="164"/>
      <c r="AJ210" s="164"/>
      <c r="AK210" s="164"/>
    </row>
    <row r="211" spans="1:37">
      <c r="A211" s="191"/>
      <c r="B211" s="197"/>
      <c r="C211" s="191" t="s">
        <v>8</v>
      </c>
      <c r="D211" s="192"/>
      <c r="E211" s="398"/>
      <c r="F211" s="193"/>
      <c r="G211" s="163"/>
      <c r="I211" s="167"/>
      <c r="J211" s="167"/>
      <c r="K211" s="167"/>
      <c r="L211" s="167"/>
      <c r="M211" s="167"/>
      <c r="N211" s="167"/>
      <c r="AF211" s="164"/>
      <c r="AG211" s="164"/>
      <c r="AH211" s="164"/>
      <c r="AI211" s="164"/>
      <c r="AJ211" s="164"/>
      <c r="AK211" s="164"/>
    </row>
    <row r="212" spans="1:37" ht="14">
      <c r="A212"/>
      <c r="B212"/>
      <c r="C212"/>
      <c r="D212"/>
      <c r="E212"/>
      <c r="F212"/>
      <c r="G212" s="163"/>
      <c r="I212" s="167"/>
      <c r="J212" s="167"/>
      <c r="K212" s="167"/>
      <c r="L212" s="167"/>
      <c r="M212" s="167"/>
      <c r="N212" s="167"/>
      <c r="AF212" s="164"/>
      <c r="AG212" s="164"/>
      <c r="AH212" s="164"/>
      <c r="AI212" s="164"/>
      <c r="AJ212" s="164"/>
      <c r="AK212" s="164"/>
    </row>
    <row r="213" spans="1:37" ht="25">
      <c r="A213" s="190">
        <v>2.2000000000000002</v>
      </c>
      <c r="B213" s="189"/>
      <c r="C213" s="190"/>
      <c r="D213" s="189" t="s">
        <v>713</v>
      </c>
      <c r="E213" s="397"/>
      <c r="F213" s="196"/>
      <c r="G213" s="163"/>
      <c r="I213" s="167"/>
      <c r="J213" s="167"/>
      <c r="K213" s="167"/>
      <c r="L213" s="167"/>
      <c r="M213" s="167"/>
      <c r="N213" s="167"/>
      <c r="AF213" s="164"/>
      <c r="AG213" s="164"/>
      <c r="AH213" s="164"/>
      <c r="AI213" s="164"/>
      <c r="AJ213" s="164"/>
      <c r="AK213" s="164"/>
    </row>
    <row r="214" spans="1:37" ht="100">
      <c r="A214" s="191" t="s">
        <v>714</v>
      </c>
      <c r="B214" s="197" t="s">
        <v>715</v>
      </c>
      <c r="C214" s="191"/>
      <c r="D214" s="197" t="s">
        <v>716</v>
      </c>
      <c r="E214" s="398"/>
      <c r="F214" s="193"/>
      <c r="G214" s="163"/>
      <c r="I214" s="167"/>
      <c r="J214" s="167"/>
      <c r="K214" s="167"/>
      <c r="L214" s="167"/>
      <c r="M214" s="167"/>
      <c r="N214" s="167"/>
      <c r="AF214" s="164"/>
      <c r="AG214" s="164"/>
      <c r="AH214" s="164"/>
      <c r="AI214" s="164"/>
      <c r="AJ214" s="164"/>
      <c r="AK214" s="164"/>
    </row>
    <row r="215" spans="1:37">
      <c r="A215" s="191"/>
      <c r="B215" s="197"/>
      <c r="C215" s="191" t="s">
        <v>660</v>
      </c>
      <c r="D215" s="192"/>
      <c r="E215" s="398"/>
      <c r="F215" s="193"/>
      <c r="G215" s="163"/>
      <c r="I215" s="167"/>
      <c r="J215" s="167"/>
      <c r="K215" s="167"/>
      <c r="L215" s="167"/>
      <c r="M215" s="167"/>
      <c r="N215" s="167"/>
      <c r="AF215" s="164"/>
      <c r="AG215" s="164"/>
      <c r="AH215" s="164"/>
      <c r="AI215" s="164"/>
      <c r="AJ215" s="164"/>
      <c r="AK215" s="164"/>
    </row>
    <row r="216" spans="1:37" ht="14">
      <c r="A216" s="191"/>
      <c r="B216" s="197"/>
      <c r="C216" s="191" t="s">
        <v>4</v>
      </c>
      <c r="D216" s="192" t="s">
        <v>1177</v>
      </c>
      <c r="E216" s="21" t="s">
        <v>1260</v>
      </c>
      <c r="F216" s="193"/>
      <c r="G216" s="163"/>
      <c r="I216" s="167"/>
      <c r="J216" s="167"/>
      <c r="K216" s="167"/>
      <c r="L216" s="167"/>
      <c r="M216" s="167"/>
      <c r="N216" s="167"/>
      <c r="AF216" s="164"/>
      <c r="AG216" s="164"/>
      <c r="AH216" s="164"/>
      <c r="AI216" s="164"/>
      <c r="AJ216" s="164"/>
      <c r="AK216" s="164"/>
    </row>
    <row r="217" spans="1:37">
      <c r="A217" s="191"/>
      <c r="B217" s="197"/>
      <c r="C217" s="191" t="s">
        <v>5</v>
      </c>
      <c r="D217" s="192"/>
      <c r="E217" s="398"/>
      <c r="F217" s="193"/>
      <c r="G217" s="163"/>
      <c r="I217" s="167"/>
      <c r="J217" s="167"/>
      <c r="K217" s="167"/>
      <c r="L217" s="167"/>
      <c r="M217" s="167"/>
      <c r="N217" s="167"/>
      <c r="AF217" s="164"/>
      <c r="AG217" s="164"/>
      <c r="AH217" s="164"/>
      <c r="AI217" s="164"/>
      <c r="AJ217" s="164"/>
      <c r="AK217" s="164"/>
    </row>
    <row r="218" spans="1:37">
      <c r="A218" s="191"/>
      <c r="B218" s="197"/>
      <c r="C218" s="191" t="s">
        <v>6</v>
      </c>
      <c r="D218" s="192"/>
      <c r="E218" s="398"/>
      <c r="F218" s="193"/>
      <c r="G218" s="163"/>
      <c r="I218" s="167"/>
      <c r="J218" s="167"/>
      <c r="K218" s="167"/>
      <c r="L218" s="167"/>
      <c r="M218" s="167"/>
      <c r="N218" s="167"/>
      <c r="AF218" s="164"/>
      <c r="AG218" s="164"/>
      <c r="AH218" s="164"/>
      <c r="AI218" s="164"/>
      <c r="AJ218" s="164"/>
      <c r="AK218" s="164"/>
    </row>
    <row r="219" spans="1:37">
      <c r="A219" s="191"/>
      <c r="B219" s="197"/>
      <c r="C219" s="191" t="s">
        <v>7</v>
      </c>
      <c r="D219" s="192"/>
      <c r="E219" s="398"/>
      <c r="F219" s="193"/>
      <c r="G219" s="163"/>
      <c r="I219" s="167"/>
      <c r="J219" s="167"/>
      <c r="K219" s="167"/>
      <c r="L219" s="167"/>
      <c r="M219" s="167"/>
      <c r="N219" s="167"/>
      <c r="AF219" s="164"/>
      <c r="AG219" s="164"/>
      <c r="AH219" s="164"/>
      <c r="AI219" s="164"/>
      <c r="AJ219" s="164"/>
      <c r="AK219" s="164"/>
    </row>
    <row r="220" spans="1:37">
      <c r="A220" s="191"/>
      <c r="B220" s="197"/>
      <c r="C220" s="191" t="s">
        <v>8</v>
      </c>
      <c r="D220" s="192"/>
      <c r="E220" s="398"/>
      <c r="F220" s="193"/>
      <c r="G220" s="163"/>
      <c r="I220" s="167"/>
      <c r="J220" s="167"/>
      <c r="K220" s="167"/>
      <c r="L220" s="167"/>
      <c r="M220" s="167"/>
      <c r="N220" s="167"/>
      <c r="AF220" s="164"/>
      <c r="AG220" s="164"/>
      <c r="AH220" s="164"/>
      <c r="AI220" s="164"/>
      <c r="AJ220" s="164"/>
      <c r="AK220" s="164"/>
    </row>
    <row r="221" spans="1:37" ht="14">
      <c r="A221"/>
      <c r="B221"/>
      <c r="C221"/>
      <c r="D221"/>
      <c r="E221"/>
      <c r="F221"/>
      <c r="G221" s="163"/>
      <c r="I221" s="167"/>
      <c r="J221" s="167"/>
      <c r="K221" s="167"/>
      <c r="L221" s="167"/>
      <c r="M221" s="167"/>
      <c r="N221" s="167"/>
      <c r="AF221" s="164"/>
      <c r="AG221" s="164"/>
      <c r="AH221" s="164"/>
      <c r="AI221" s="164"/>
      <c r="AJ221" s="164"/>
      <c r="AK221" s="164"/>
    </row>
    <row r="222" spans="1:37" ht="87.5">
      <c r="A222" s="191" t="s">
        <v>717</v>
      </c>
      <c r="B222" s="197" t="s">
        <v>263</v>
      </c>
      <c r="C222" s="191"/>
      <c r="D222" s="197" t="s">
        <v>718</v>
      </c>
      <c r="E222" s="398"/>
      <c r="F222" s="193"/>
      <c r="G222" s="163"/>
      <c r="I222" s="167"/>
      <c r="J222" s="167"/>
      <c r="K222" s="167"/>
      <c r="L222" s="167"/>
      <c r="M222" s="167"/>
      <c r="N222" s="167"/>
      <c r="AF222" s="164"/>
      <c r="AG222" s="164"/>
      <c r="AH222" s="164"/>
      <c r="AI222" s="164"/>
      <c r="AJ222" s="164"/>
      <c r="AK222" s="164"/>
    </row>
    <row r="223" spans="1:37">
      <c r="A223" s="191"/>
      <c r="B223" s="197"/>
      <c r="C223" s="191" t="s">
        <v>660</v>
      </c>
      <c r="D223" s="192"/>
      <c r="E223" s="398"/>
      <c r="F223" s="193"/>
      <c r="G223" s="163"/>
      <c r="I223" s="167"/>
      <c r="J223" s="167"/>
      <c r="K223" s="167"/>
      <c r="L223" s="167"/>
      <c r="M223" s="167"/>
      <c r="N223" s="167"/>
      <c r="AF223" s="164"/>
      <c r="AG223" s="164"/>
      <c r="AH223" s="164"/>
      <c r="AI223" s="164"/>
      <c r="AJ223" s="164"/>
      <c r="AK223" s="164"/>
    </row>
    <row r="224" spans="1:37" ht="14">
      <c r="A224" s="191"/>
      <c r="B224" s="197"/>
      <c r="C224" s="191" t="s">
        <v>4</v>
      </c>
      <c r="D224" s="192" t="s">
        <v>1178</v>
      </c>
      <c r="E224" s="21" t="s">
        <v>1260</v>
      </c>
      <c r="F224" s="193"/>
      <c r="G224" s="163"/>
      <c r="I224" s="167"/>
      <c r="J224" s="167"/>
      <c r="K224" s="167"/>
      <c r="L224" s="167"/>
      <c r="M224" s="167"/>
      <c r="N224" s="167"/>
      <c r="AF224" s="164"/>
      <c r="AG224" s="164"/>
      <c r="AH224" s="164"/>
      <c r="AI224" s="164"/>
      <c r="AJ224" s="164"/>
      <c r="AK224" s="164"/>
    </row>
    <row r="225" spans="1:37">
      <c r="A225" s="191"/>
      <c r="B225" s="197"/>
      <c r="C225" s="191" t="s">
        <v>5</v>
      </c>
      <c r="D225" s="192"/>
      <c r="E225" s="398"/>
      <c r="F225" s="193"/>
      <c r="G225" s="163"/>
      <c r="I225" s="167"/>
      <c r="J225" s="167"/>
      <c r="K225" s="167"/>
      <c r="L225" s="167"/>
      <c r="M225" s="167"/>
      <c r="N225" s="167"/>
      <c r="AF225" s="164"/>
      <c r="AG225" s="164"/>
      <c r="AH225" s="164"/>
      <c r="AI225" s="164"/>
      <c r="AJ225" s="164"/>
      <c r="AK225" s="164"/>
    </row>
    <row r="226" spans="1:37">
      <c r="A226" s="191"/>
      <c r="B226" s="197"/>
      <c r="C226" s="191" t="s">
        <v>6</v>
      </c>
      <c r="D226" s="192"/>
      <c r="E226" s="398"/>
      <c r="F226" s="193"/>
      <c r="G226" s="163"/>
      <c r="I226" s="167"/>
      <c r="J226" s="167"/>
      <c r="K226" s="167"/>
      <c r="L226" s="167"/>
      <c r="M226" s="167"/>
      <c r="N226" s="167"/>
      <c r="AF226" s="164"/>
      <c r="AG226" s="164"/>
      <c r="AH226" s="164"/>
      <c r="AI226" s="164"/>
      <c r="AJ226" s="164"/>
      <c r="AK226" s="164"/>
    </row>
    <row r="227" spans="1:37">
      <c r="A227" s="191"/>
      <c r="B227" s="197"/>
      <c r="C227" s="191" t="s">
        <v>7</v>
      </c>
      <c r="D227" s="192"/>
      <c r="E227" s="398"/>
      <c r="F227" s="193"/>
      <c r="G227" s="163"/>
      <c r="I227" s="167"/>
      <c r="J227" s="167"/>
      <c r="K227" s="167"/>
      <c r="L227" s="167"/>
      <c r="M227" s="167"/>
      <c r="N227" s="167"/>
      <c r="AF227" s="164"/>
      <c r="AG227" s="164"/>
      <c r="AH227" s="164"/>
      <c r="AI227" s="164"/>
      <c r="AJ227" s="164"/>
      <c r="AK227" s="164"/>
    </row>
    <row r="228" spans="1:37">
      <c r="A228" s="191"/>
      <c r="B228" s="197"/>
      <c r="C228" s="191" t="s">
        <v>8</v>
      </c>
      <c r="D228" s="192"/>
      <c r="E228" s="398"/>
      <c r="F228" s="193"/>
      <c r="G228" s="163"/>
      <c r="I228" s="167"/>
      <c r="J228" s="167"/>
      <c r="K228" s="167"/>
      <c r="L228" s="167"/>
      <c r="M228" s="167"/>
      <c r="N228" s="167"/>
      <c r="AF228" s="164"/>
      <c r="AG228" s="164"/>
      <c r="AH228" s="164"/>
      <c r="AI228" s="164"/>
      <c r="AJ228" s="164"/>
      <c r="AK228" s="164"/>
    </row>
    <row r="229" spans="1:37" ht="14">
      <c r="A229"/>
      <c r="B229"/>
      <c r="C229"/>
      <c r="D229"/>
      <c r="E229"/>
      <c r="F229"/>
      <c r="G229" s="163"/>
      <c r="I229" s="167"/>
      <c r="J229" s="167"/>
      <c r="K229" s="167"/>
      <c r="L229" s="167"/>
      <c r="M229" s="167"/>
      <c r="N229" s="167"/>
      <c r="AF229" s="164"/>
      <c r="AG229" s="164"/>
      <c r="AH229" s="164"/>
      <c r="AI229" s="164"/>
      <c r="AJ229" s="164"/>
      <c r="AK229" s="164"/>
    </row>
    <row r="230" spans="1:37" ht="87.5">
      <c r="A230" s="191" t="s">
        <v>719</v>
      </c>
      <c r="B230" s="197" t="s">
        <v>720</v>
      </c>
      <c r="C230" s="191"/>
      <c r="D230" s="197" t="s">
        <v>721</v>
      </c>
      <c r="E230" s="398"/>
      <c r="F230" s="193"/>
      <c r="G230" s="163"/>
      <c r="I230" s="167"/>
      <c r="J230" s="167"/>
      <c r="K230" s="167"/>
      <c r="L230" s="167"/>
      <c r="M230" s="167"/>
      <c r="N230" s="167"/>
      <c r="AF230" s="164"/>
      <c r="AG230" s="164"/>
      <c r="AH230" s="164"/>
      <c r="AI230" s="164"/>
      <c r="AJ230" s="164"/>
      <c r="AK230" s="164"/>
    </row>
    <row r="231" spans="1:37">
      <c r="A231" s="191"/>
      <c r="B231" s="197"/>
      <c r="C231" s="191" t="s">
        <v>660</v>
      </c>
      <c r="D231" s="192"/>
      <c r="E231" s="398"/>
      <c r="F231" s="193"/>
      <c r="G231" s="163"/>
      <c r="I231" s="167"/>
      <c r="J231" s="167"/>
      <c r="K231" s="167"/>
      <c r="L231" s="167"/>
      <c r="M231" s="167"/>
      <c r="N231" s="167"/>
      <c r="AF231" s="164"/>
      <c r="AG231" s="164"/>
      <c r="AH231" s="164"/>
      <c r="AI231" s="164"/>
      <c r="AJ231" s="164"/>
      <c r="AK231" s="164"/>
    </row>
    <row r="232" spans="1:37" ht="14">
      <c r="A232" s="191"/>
      <c r="B232" s="197"/>
      <c r="C232" s="191" t="s">
        <v>4</v>
      </c>
      <c r="D232" s="192" t="s">
        <v>1272</v>
      </c>
      <c r="E232" s="21" t="s">
        <v>1260</v>
      </c>
      <c r="F232" s="193"/>
      <c r="G232" s="163"/>
      <c r="I232" s="167"/>
      <c r="J232" s="167"/>
      <c r="K232" s="167"/>
      <c r="L232" s="167"/>
      <c r="M232" s="167"/>
      <c r="N232" s="167"/>
      <c r="AF232" s="164"/>
      <c r="AG232" s="164"/>
      <c r="AH232" s="164"/>
      <c r="AI232" s="164"/>
      <c r="AJ232" s="164"/>
      <c r="AK232" s="164"/>
    </row>
    <row r="233" spans="1:37">
      <c r="A233" s="191"/>
      <c r="B233" s="197"/>
      <c r="C233" s="191" t="s">
        <v>5</v>
      </c>
      <c r="D233" s="192"/>
      <c r="E233" s="398"/>
      <c r="F233" s="193"/>
      <c r="G233" s="163"/>
      <c r="I233" s="167"/>
      <c r="J233" s="167"/>
      <c r="K233" s="167"/>
      <c r="L233" s="167"/>
      <c r="M233" s="167"/>
      <c r="N233" s="167"/>
      <c r="AF233" s="164"/>
      <c r="AG233" s="164"/>
      <c r="AH233" s="164"/>
      <c r="AI233" s="164"/>
      <c r="AJ233" s="164"/>
      <c r="AK233" s="164"/>
    </row>
    <row r="234" spans="1:37">
      <c r="A234" s="191"/>
      <c r="B234" s="197"/>
      <c r="C234" s="191" t="s">
        <v>6</v>
      </c>
      <c r="D234" s="192"/>
      <c r="E234" s="398"/>
      <c r="F234" s="193"/>
      <c r="G234" s="163"/>
      <c r="I234" s="167"/>
      <c r="J234" s="167"/>
      <c r="K234" s="167"/>
      <c r="L234" s="167"/>
      <c r="M234" s="167"/>
      <c r="N234" s="167"/>
      <c r="AF234" s="164"/>
      <c r="AG234" s="164"/>
      <c r="AH234" s="164"/>
      <c r="AI234" s="164"/>
      <c r="AJ234" s="164"/>
      <c r="AK234" s="164"/>
    </row>
    <row r="235" spans="1:37">
      <c r="A235" s="191"/>
      <c r="B235" s="197"/>
      <c r="C235" s="191" t="s">
        <v>7</v>
      </c>
      <c r="D235" s="192"/>
      <c r="E235" s="398"/>
      <c r="F235" s="193"/>
      <c r="G235" s="163"/>
      <c r="I235" s="167"/>
      <c r="J235" s="167"/>
      <c r="K235" s="167"/>
      <c r="L235" s="167"/>
      <c r="M235" s="167"/>
      <c r="N235" s="167"/>
      <c r="AF235" s="164"/>
      <c r="AG235" s="164"/>
      <c r="AH235" s="164"/>
      <c r="AI235" s="164"/>
      <c r="AJ235" s="164"/>
      <c r="AK235" s="164"/>
    </row>
    <row r="236" spans="1:37">
      <c r="A236" s="191"/>
      <c r="B236" s="197"/>
      <c r="C236" s="191" t="s">
        <v>8</v>
      </c>
      <c r="D236" s="192"/>
      <c r="E236" s="398"/>
      <c r="F236" s="193"/>
      <c r="G236" s="163"/>
      <c r="I236" s="167"/>
      <c r="J236" s="167"/>
      <c r="K236" s="167"/>
      <c r="L236" s="167"/>
      <c r="M236" s="167"/>
      <c r="N236" s="167"/>
      <c r="AF236" s="164"/>
      <c r="AG236" s="164"/>
      <c r="AH236" s="164"/>
      <c r="AI236" s="164"/>
      <c r="AJ236" s="164"/>
      <c r="AK236" s="164"/>
    </row>
    <row r="237" spans="1:37" ht="14">
      <c r="A237"/>
      <c r="B237"/>
      <c r="C237"/>
      <c r="D237"/>
      <c r="E237"/>
      <c r="F237"/>
      <c r="G237" s="163"/>
      <c r="I237" s="167"/>
      <c r="J237" s="167"/>
      <c r="K237" s="167"/>
      <c r="L237" s="167"/>
      <c r="M237" s="167"/>
      <c r="N237" s="167"/>
      <c r="AF237" s="164"/>
      <c r="AG237" s="164"/>
      <c r="AH237" s="164"/>
      <c r="AI237" s="164"/>
      <c r="AJ237" s="164"/>
      <c r="AK237" s="164"/>
    </row>
    <row r="238" spans="1:37" ht="62.5">
      <c r="A238" s="191" t="s">
        <v>722</v>
      </c>
      <c r="B238" s="197" t="s">
        <v>723</v>
      </c>
      <c r="C238" s="191"/>
      <c r="D238" s="197" t="s">
        <v>724</v>
      </c>
      <c r="E238" s="398"/>
      <c r="F238" s="193"/>
      <c r="G238" s="163"/>
      <c r="I238" s="167"/>
      <c r="J238" s="167"/>
      <c r="K238" s="167"/>
      <c r="L238" s="167"/>
      <c r="M238" s="167"/>
      <c r="N238" s="167"/>
      <c r="AF238" s="164"/>
      <c r="AG238" s="164"/>
      <c r="AH238" s="164"/>
      <c r="AI238" s="164"/>
      <c r="AJ238" s="164"/>
      <c r="AK238" s="164"/>
    </row>
    <row r="239" spans="1:37">
      <c r="A239" s="191"/>
      <c r="B239" s="197"/>
      <c r="C239" s="191" t="s">
        <v>660</v>
      </c>
      <c r="D239" s="192"/>
      <c r="E239" s="398"/>
      <c r="F239" s="193"/>
      <c r="G239" s="163"/>
      <c r="I239" s="167"/>
      <c r="J239" s="167"/>
      <c r="K239" s="167"/>
      <c r="L239" s="167"/>
      <c r="M239" s="167"/>
      <c r="N239" s="167"/>
      <c r="AF239" s="164"/>
      <c r="AG239" s="164"/>
      <c r="AH239" s="164"/>
      <c r="AI239" s="164"/>
      <c r="AJ239" s="164"/>
      <c r="AK239" s="164"/>
    </row>
    <row r="240" spans="1:37" ht="25">
      <c r="A240" s="191"/>
      <c r="B240" s="197"/>
      <c r="C240" s="191" t="s">
        <v>4</v>
      </c>
      <c r="D240" s="207" t="s">
        <v>1273</v>
      </c>
      <c r="E240" s="21" t="s">
        <v>1260</v>
      </c>
      <c r="F240" s="193"/>
      <c r="G240" s="163"/>
      <c r="I240" s="167"/>
      <c r="J240" s="167"/>
      <c r="K240" s="167"/>
      <c r="L240" s="167"/>
      <c r="M240" s="167"/>
      <c r="N240" s="167"/>
      <c r="AF240" s="164"/>
      <c r="AG240" s="164"/>
      <c r="AH240" s="164"/>
      <c r="AI240" s="164"/>
      <c r="AJ240" s="164"/>
      <c r="AK240" s="164"/>
    </row>
    <row r="241" spans="1:37">
      <c r="A241" s="191"/>
      <c r="B241" s="197"/>
      <c r="C241" s="191" t="s">
        <v>5</v>
      </c>
      <c r="D241" s="192"/>
      <c r="E241" s="398"/>
      <c r="F241" s="193"/>
      <c r="G241" s="163"/>
      <c r="I241" s="167"/>
      <c r="J241" s="167"/>
      <c r="K241" s="167"/>
      <c r="L241" s="167"/>
      <c r="M241" s="167"/>
      <c r="N241" s="167"/>
      <c r="AF241" s="164"/>
      <c r="AG241" s="164"/>
      <c r="AH241" s="164"/>
      <c r="AI241" s="164"/>
      <c r="AJ241" s="164"/>
      <c r="AK241" s="164"/>
    </row>
    <row r="242" spans="1:37">
      <c r="A242" s="191"/>
      <c r="B242" s="197"/>
      <c r="C242" s="191" t="s">
        <v>6</v>
      </c>
      <c r="D242" s="192"/>
      <c r="E242" s="398"/>
      <c r="F242" s="193"/>
      <c r="G242" s="163"/>
      <c r="I242" s="167"/>
      <c r="J242" s="167"/>
      <c r="K242" s="167"/>
      <c r="L242" s="167"/>
      <c r="M242" s="167"/>
      <c r="N242" s="167"/>
      <c r="AF242" s="164"/>
      <c r="AG242" s="164"/>
      <c r="AH242" s="164"/>
      <c r="AI242" s="164"/>
      <c r="AJ242" s="164"/>
      <c r="AK242" s="164"/>
    </row>
    <row r="243" spans="1:37">
      <c r="A243" s="191"/>
      <c r="B243" s="197"/>
      <c r="C243" s="191" t="s">
        <v>7</v>
      </c>
      <c r="D243" s="192"/>
      <c r="E243" s="398"/>
      <c r="F243" s="193"/>
      <c r="G243" s="163"/>
      <c r="I243" s="167"/>
      <c r="J243" s="167"/>
      <c r="K243" s="167"/>
      <c r="L243" s="167"/>
      <c r="M243" s="167"/>
      <c r="N243" s="167"/>
      <c r="AF243" s="164"/>
      <c r="AG243" s="164"/>
      <c r="AH243" s="164"/>
      <c r="AI243" s="164"/>
      <c r="AJ243" s="164"/>
      <c r="AK243" s="164"/>
    </row>
    <row r="244" spans="1:37">
      <c r="A244" s="191"/>
      <c r="B244" s="197"/>
      <c r="C244" s="191" t="s">
        <v>8</v>
      </c>
      <c r="D244" s="192"/>
      <c r="E244" s="398"/>
      <c r="F244" s="193"/>
      <c r="G244" s="163"/>
      <c r="I244" s="167"/>
      <c r="J244" s="167"/>
      <c r="K244" s="167"/>
      <c r="L244" s="167"/>
      <c r="M244" s="167"/>
      <c r="N244" s="167"/>
      <c r="AF244" s="164"/>
      <c r="AG244" s="164"/>
      <c r="AH244" s="164"/>
      <c r="AI244" s="164"/>
      <c r="AJ244" s="164"/>
      <c r="AK244" s="164"/>
    </row>
    <row r="245" spans="1:37" ht="14">
      <c r="A245"/>
      <c r="B245"/>
      <c r="C245"/>
      <c r="D245"/>
      <c r="E245"/>
      <c r="F245"/>
      <c r="G245" s="163"/>
      <c r="I245" s="167"/>
      <c r="J245" s="167"/>
      <c r="K245" s="167"/>
      <c r="L245" s="167"/>
      <c r="M245" s="167"/>
      <c r="N245" s="167"/>
      <c r="AF245" s="164"/>
      <c r="AG245" s="164"/>
      <c r="AH245" s="164"/>
      <c r="AI245" s="164"/>
      <c r="AJ245" s="164"/>
      <c r="AK245" s="164"/>
    </row>
    <row r="246" spans="1:37" ht="87.5">
      <c r="A246" s="191" t="s">
        <v>725</v>
      </c>
      <c r="B246" s="197" t="s">
        <v>726</v>
      </c>
      <c r="C246" s="191"/>
      <c r="D246" s="197" t="s">
        <v>727</v>
      </c>
      <c r="E246" s="398"/>
      <c r="F246" s="193"/>
      <c r="G246" s="163"/>
      <c r="I246" s="167"/>
      <c r="J246" s="167"/>
      <c r="K246" s="167"/>
      <c r="L246" s="167"/>
      <c r="M246" s="167"/>
      <c r="N246" s="167"/>
      <c r="AF246" s="164"/>
      <c r="AG246" s="164"/>
      <c r="AH246" s="164"/>
      <c r="AI246" s="164"/>
      <c r="AJ246" s="164"/>
      <c r="AK246" s="164"/>
    </row>
    <row r="247" spans="1:37">
      <c r="A247" s="191"/>
      <c r="B247" s="197"/>
      <c r="C247" s="191" t="s">
        <v>660</v>
      </c>
      <c r="D247" s="192"/>
      <c r="E247" s="398"/>
      <c r="F247" s="193"/>
      <c r="G247" s="163"/>
      <c r="I247" s="167"/>
      <c r="J247" s="167"/>
      <c r="K247" s="167"/>
      <c r="L247" s="167"/>
      <c r="M247" s="167"/>
      <c r="N247" s="167"/>
      <c r="AF247" s="164"/>
      <c r="AG247" s="164"/>
      <c r="AH247" s="164"/>
      <c r="AI247" s="164"/>
      <c r="AJ247" s="164"/>
      <c r="AK247" s="164"/>
    </row>
    <row r="248" spans="1:37" ht="25">
      <c r="A248" s="191"/>
      <c r="B248" s="197"/>
      <c r="C248" s="191" t="s">
        <v>4</v>
      </c>
      <c r="D248" s="207" t="s">
        <v>1273</v>
      </c>
      <c r="E248" s="21" t="s">
        <v>1260</v>
      </c>
      <c r="F248" s="193"/>
      <c r="G248" s="163"/>
      <c r="I248" s="167"/>
      <c r="J248" s="167"/>
      <c r="K248" s="167"/>
      <c r="L248" s="167"/>
      <c r="M248" s="167"/>
      <c r="N248" s="167"/>
      <c r="AF248" s="164"/>
      <c r="AG248" s="164"/>
      <c r="AH248" s="164"/>
      <c r="AI248" s="164"/>
      <c r="AJ248" s="164"/>
      <c r="AK248" s="164"/>
    </row>
    <row r="249" spans="1:37">
      <c r="A249" s="191"/>
      <c r="B249" s="197"/>
      <c r="C249" s="191" t="s">
        <v>5</v>
      </c>
      <c r="D249" s="192"/>
      <c r="E249" s="398"/>
      <c r="F249" s="193"/>
      <c r="G249" s="163"/>
      <c r="I249" s="167"/>
      <c r="J249" s="167"/>
      <c r="K249" s="167"/>
      <c r="L249" s="167"/>
      <c r="M249" s="167"/>
      <c r="N249" s="167"/>
      <c r="AF249" s="164"/>
      <c r="AG249" s="164"/>
      <c r="AH249" s="164"/>
      <c r="AI249" s="164"/>
      <c r="AJ249" s="164"/>
      <c r="AK249" s="164"/>
    </row>
    <row r="250" spans="1:37">
      <c r="A250" s="191"/>
      <c r="B250" s="197"/>
      <c r="C250" s="191" t="s">
        <v>6</v>
      </c>
      <c r="D250" s="192"/>
      <c r="E250" s="398"/>
      <c r="F250" s="193"/>
      <c r="G250" s="163"/>
      <c r="I250" s="167"/>
      <c r="J250" s="167"/>
      <c r="K250" s="167"/>
      <c r="L250" s="167"/>
      <c r="M250" s="167"/>
      <c r="N250" s="167"/>
      <c r="AF250" s="164"/>
      <c r="AG250" s="164"/>
      <c r="AH250" s="164"/>
      <c r="AI250" s="164"/>
      <c r="AJ250" s="164"/>
      <c r="AK250" s="164"/>
    </row>
    <row r="251" spans="1:37">
      <c r="A251" s="191"/>
      <c r="B251" s="197"/>
      <c r="C251" s="191" t="s">
        <v>7</v>
      </c>
      <c r="D251" s="192"/>
      <c r="E251" s="398"/>
      <c r="F251" s="193"/>
      <c r="G251" s="163"/>
      <c r="I251" s="167"/>
      <c r="J251" s="167"/>
      <c r="K251" s="167"/>
      <c r="L251" s="167"/>
      <c r="M251" s="167"/>
      <c r="N251" s="167"/>
      <c r="AF251" s="164"/>
      <c r="AG251" s="164"/>
      <c r="AH251" s="164"/>
      <c r="AI251" s="164"/>
      <c r="AJ251" s="164"/>
      <c r="AK251" s="164"/>
    </row>
    <row r="252" spans="1:37">
      <c r="A252" s="191"/>
      <c r="B252" s="197"/>
      <c r="C252" s="191" t="s">
        <v>8</v>
      </c>
      <c r="D252" s="192"/>
      <c r="E252" s="398"/>
      <c r="F252" s="193"/>
      <c r="G252" s="163"/>
      <c r="I252" s="167"/>
      <c r="J252" s="167"/>
      <c r="K252" s="167"/>
      <c r="L252" s="167"/>
      <c r="M252" s="167"/>
      <c r="N252" s="167"/>
      <c r="AF252" s="164"/>
      <c r="AG252" s="164"/>
      <c r="AH252" s="164"/>
      <c r="AI252" s="164"/>
      <c r="AJ252" s="164"/>
      <c r="AK252" s="164"/>
    </row>
    <row r="253" spans="1:37" ht="14">
      <c r="A253"/>
      <c r="B253"/>
      <c r="C253"/>
      <c r="D253"/>
      <c r="E253"/>
      <c r="F253"/>
      <c r="G253" s="163"/>
      <c r="I253" s="167"/>
      <c r="J253" s="167"/>
      <c r="K253" s="167"/>
      <c r="L253" s="167"/>
      <c r="M253" s="167"/>
      <c r="N253" s="167"/>
      <c r="AF253" s="164"/>
      <c r="AG253" s="164"/>
      <c r="AH253" s="164"/>
      <c r="AI253" s="164"/>
      <c r="AJ253" s="164"/>
      <c r="AK253" s="164"/>
    </row>
    <row r="254" spans="1:37" ht="62.5">
      <c r="A254" s="191" t="s">
        <v>728</v>
      </c>
      <c r="B254" s="197" t="s">
        <v>729</v>
      </c>
      <c r="C254" s="191"/>
      <c r="D254" s="197" t="s">
        <v>730</v>
      </c>
      <c r="E254" s="398"/>
      <c r="F254" s="193"/>
      <c r="G254" s="163"/>
      <c r="I254" s="167"/>
      <c r="J254" s="167"/>
      <c r="K254" s="167"/>
      <c r="L254" s="167"/>
      <c r="M254" s="167"/>
      <c r="N254" s="167"/>
      <c r="AF254" s="164"/>
      <c r="AG254" s="164"/>
      <c r="AH254" s="164"/>
      <c r="AI254" s="164"/>
      <c r="AJ254" s="164"/>
      <c r="AK254" s="164"/>
    </row>
    <row r="255" spans="1:37">
      <c r="A255" s="191"/>
      <c r="B255" s="197"/>
      <c r="C255" s="191" t="s">
        <v>660</v>
      </c>
      <c r="D255" s="192"/>
      <c r="E255" s="398"/>
      <c r="F255" s="193"/>
      <c r="G255" s="163"/>
      <c r="I255" s="167"/>
      <c r="J255" s="167"/>
      <c r="K255" s="167"/>
      <c r="L255" s="167"/>
      <c r="M255" s="167"/>
      <c r="N255" s="167"/>
      <c r="AF255" s="164"/>
      <c r="AG255" s="164"/>
      <c r="AH255" s="164"/>
      <c r="AI255" s="164"/>
      <c r="AJ255" s="164"/>
      <c r="AK255" s="164"/>
    </row>
    <row r="256" spans="1:37" ht="14">
      <c r="A256" s="191"/>
      <c r="B256" s="197"/>
      <c r="C256" s="191" t="s">
        <v>4</v>
      </c>
      <c r="D256" s="192" t="s">
        <v>1179</v>
      </c>
      <c r="E256" s="21" t="s">
        <v>1260</v>
      </c>
      <c r="F256" s="193"/>
      <c r="G256" s="163"/>
      <c r="I256" s="167"/>
      <c r="J256" s="167"/>
      <c r="K256" s="167"/>
      <c r="L256" s="167"/>
      <c r="M256" s="167"/>
      <c r="N256" s="167"/>
      <c r="AF256" s="164"/>
      <c r="AG256" s="164"/>
      <c r="AH256" s="164"/>
      <c r="AI256" s="164"/>
      <c r="AJ256" s="164"/>
      <c r="AK256" s="164"/>
    </row>
    <row r="257" spans="1:37">
      <c r="A257" s="191"/>
      <c r="B257" s="197"/>
      <c r="C257" s="191" t="s">
        <v>5</v>
      </c>
      <c r="D257" s="192"/>
      <c r="E257" s="398"/>
      <c r="F257" s="193"/>
      <c r="G257" s="163"/>
      <c r="I257" s="167"/>
      <c r="J257" s="167"/>
      <c r="K257" s="167"/>
      <c r="L257" s="167"/>
      <c r="M257" s="167"/>
      <c r="N257" s="167"/>
      <c r="AF257" s="164"/>
      <c r="AG257" s="164"/>
      <c r="AH257" s="164"/>
      <c r="AI257" s="164"/>
      <c r="AJ257" s="164"/>
      <c r="AK257" s="164"/>
    </row>
    <row r="258" spans="1:37">
      <c r="A258" s="191"/>
      <c r="B258" s="197"/>
      <c r="C258" s="191" t="s">
        <v>6</v>
      </c>
      <c r="D258" s="192"/>
      <c r="E258" s="398"/>
      <c r="F258" s="193"/>
      <c r="G258" s="163"/>
      <c r="I258" s="167"/>
      <c r="J258" s="167"/>
      <c r="K258" s="167"/>
      <c r="L258" s="167"/>
      <c r="M258" s="167"/>
      <c r="N258" s="167"/>
      <c r="AF258" s="164"/>
      <c r="AG258" s="164"/>
      <c r="AH258" s="164"/>
      <c r="AI258" s="164"/>
      <c r="AJ258" s="164"/>
      <c r="AK258" s="164"/>
    </row>
    <row r="259" spans="1:37">
      <c r="A259" s="191"/>
      <c r="B259" s="197"/>
      <c r="C259" s="191" t="s">
        <v>7</v>
      </c>
      <c r="D259" s="192"/>
      <c r="E259" s="398"/>
      <c r="F259" s="193"/>
      <c r="G259" s="163"/>
      <c r="I259" s="167"/>
      <c r="J259" s="167"/>
      <c r="K259" s="167"/>
      <c r="L259" s="167"/>
      <c r="M259" s="167"/>
      <c r="N259" s="167"/>
      <c r="AF259" s="164"/>
      <c r="AG259" s="164"/>
      <c r="AH259" s="164"/>
      <c r="AI259" s="164"/>
      <c r="AJ259" s="164"/>
      <c r="AK259" s="164"/>
    </row>
    <row r="260" spans="1:37">
      <c r="A260" s="191"/>
      <c r="B260" s="197"/>
      <c r="C260" s="191" t="s">
        <v>8</v>
      </c>
      <c r="D260" s="192"/>
      <c r="E260" s="398"/>
      <c r="F260" s="193"/>
      <c r="G260" s="163"/>
      <c r="I260" s="167"/>
      <c r="J260" s="167"/>
      <c r="K260" s="167"/>
      <c r="L260" s="167"/>
      <c r="M260" s="167"/>
      <c r="N260" s="167"/>
      <c r="AF260" s="164"/>
      <c r="AG260" s="164"/>
      <c r="AH260" s="164"/>
      <c r="AI260" s="164"/>
      <c r="AJ260" s="164"/>
      <c r="AK260" s="164"/>
    </row>
    <row r="261" spans="1:37" ht="14">
      <c r="A261"/>
      <c r="B261"/>
      <c r="C261"/>
      <c r="D261"/>
      <c r="E261"/>
      <c r="F261"/>
      <c r="G261" s="163"/>
      <c r="I261" s="167"/>
      <c r="J261" s="167"/>
      <c r="K261" s="167"/>
      <c r="L261" s="167"/>
      <c r="M261" s="167"/>
      <c r="N261" s="167"/>
      <c r="AF261" s="164"/>
      <c r="AG261" s="164"/>
      <c r="AH261" s="164"/>
      <c r="AI261" s="164"/>
      <c r="AJ261" s="164"/>
      <c r="AK261" s="164"/>
    </row>
    <row r="262" spans="1:37" ht="62.5">
      <c r="A262" s="191" t="s">
        <v>731</v>
      </c>
      <c r="B262" s="197" t="s">
        <v>732</v>
      </c>
      <c r="C262" s="191"/>
      <c r="D262" s="197" t="s">
        <v>733</v>
      </c>
      <c r="E262" s="398"/>
      <c r="F262" s="193"/>
      <c r="G262" s="163"/>
      <c r="I262" s="167"/>
      <c r="J262" s="167"/>
      <c r="K262" s="167"/>
      <c r="L262" s="167"/>
      <c r="M262" s="167"/>
      <c r="N262" s="167"/>
      <c r="AF262" s="164"/>
      <c r="AG262" s="164"/>
      <c r="AH262" s="164"/>
      <c r="AI262" s="164"/>
      <c r="AJ262" s="164"/>
      <c r="AK262" s="164"/>
    </row>
    <row r="263" spans="1:37">
      <c r="A263" s="191"/>
      <c r="B263" s="197"/>
      <c r="C263" s="191" t="s">
        <v>660</v>
      </c>
      <c r="D263" s="192"/>
      <c r="E263" s="398"/>
      <c r="F263" s="193"/>
      <c r="G263" s="163"/>
      <c r="I263" s="167"/>
      <c r="J263" s="167"/>
      <c r="K263" s="167"/>
      <c r="L263" s="167"/>
      <c r="M263" s="167"/>
      <c r="N263" s="167"/>
      <c r="AF263" s="164"/>
      <c r="AG263" s="164"/>
      <c r="AH263" s="164"/>
      <c r="AI263" s="164"/>
      <c r="AJ263" s="164"/>
      <c r="AK263" s="164"/>
    </row>
    <row r="264" spans="1:37" ht="14">
      <c r="A264" s="191"/>
      <c r="B264" s="197"/>
      <c r="C264" s="191" t="s">
        <v>4</v>
      </c>
      <c r="D264" s="192" t="s">
        <v>1274</v>
      </c>
      <c r="E264" s="21" t="s">
        <v>1260</v>
      </c>
      <c r="F264" s="193"/>
      <c r="G264" s="163"/>
      <c r="I264" s="167"/>
      <c r="J264" s="167"/>
      <c r="K264" s="167"/>
      <c r="L264" s="167"/>
      <c r="M264" s="167"/>
      <c r="N264" s="167"/>
      <c r="AF264" s="164"/>
      <c r="AG264" s="164"/>
      <c r="AH264" s="164"/>
      <c r="AI264" s="164"/>
      <c r="AJ264" s="164"/>
      <c r="AK264" s="164"/>
    </row>
    <row r="265" spans="1:37">
      <c r="A265" s="191"/>
      <c r="B265" s="197"/>
      <c r="C265" s="191" t="s">
        <v>5</v>
      </c>
      <c r="D265" s="192"/>
      <c r="E265" s="398"/>
      <c r="F265" s="193"/>
      <c r="G265" s="163"/>
      <c r="I265" s="167"/>
      <c r="J265" s="167"/>
      <c r="K265" s="167"/>
      <c r="L265" s="167"/>
      <c r="M265" s="167"/>
      <c r="N265" s="167"/>
      <c r="AF265" s="164"/>
      <c r="AG265" s="164"/>
      <c r="AH265" s="164"/>
      <c r="AI265" s="164"/>
      <c r="AJ265" s="164"/>
      <c r="AK265" s="164"/>
    </row>
    <row r="266" spans="1:37">
      <c r="A266" s="191"/>
      <c r="B266" s="197"/>
      <c r="C266" s="191" t="s">
        <v>6</v>
      </c>
      <c r="D266" s="192"/>
      <c r="E266" s="398"/>
      <c r="F266" s="193"/>
      <c r="G266" s="163"/>
      <c r="I266" s="167"/>
      <c r="J266" s="167"/>
      <c r="K266" s="167"/>
      <c r="L266" s="167"/>
      <c r="M266" s="167"/>
      <c r="N266" s="167"/>
      <c r="AF266" s="164"/>
      <c r="AG266" s="164"/>
      <c r="AH266" s="164"/>
      <c r="AI266" s="164"/>
      <c r="AJ266" s="164"/>
      <c r="AK266" s="164"/>
    </row>
    <row r="267" spans="1:37">
      <c r="A267" s="191"/>
      <c r="B267" s="197"/>
      <c r="C267" s="191" t="s">
        <v>7</v>
      </c>
      <c r="D267" s="192"/>
      <c r="E267" s="398"/>
      <c r="F267" s="193"/>
      <c r="G267" s="163"/>
      <c r="I267" s="167"/>
      <c r="J267" s="167"/>
      <c r="K267" s="167"/>
      <c r="L267" s="167"/>
      <c r="M267" s="167"/>
      <c r="N267" s="167"/>
      <c r="AF267" s="164"/>
      <c r="AG267" s="164"/>
      <c r="AH267" s="164"/>
      <c r="AI267" s="164"/>
      <c r="AJ267" s="164"/>
      <c r="AK267" s="164"/>
    </row>
    <row r="268" spans="1:37">
      <c r="A268" s="191"/>
      <c r="B268" s="197"/>
      <c r="C268" s="191" t="s">
        <v>8</v>
      </c>
      <c r="D268" s="192"/>
      <c r="E268" s="398"/>
      <c r="F268" s="193"/>
      <c r="G268" s="163"/>
      <c r="I268" s="167"/>
      <c r="J268" s="167"/>
      <c r="K268" s="167"/>
      <c r="L268" s="167"/>
      <c r="M268" s="167"/>
      <c r="N268" s="167"/>
      <c r="AF268" s="164"/>
      <c r="AG268" s="164"/>
      <c r="AH268" s="164"/>
      <c r="AI268" s="164"/>
      <c r="AJ268" s="164"/>
      <c r="AK268" s="164"/>
    </row>
    <row r="269" spans="1:37" ht="14">
      <c r="A269"/>
      <c r="B269"/>
      <c r="C269"/>
      <c r="D269"/>
      <c r="E269"/>
      <c r="F269"/>
      <c r="G269" s="163"/>
      <c r="I269" s="167"/>
      <c r="J269" s="167"/>
      <c r="K269" s="167"/>
      <c r="L269" s="167"/>
      <c r="M269" s="167"/>
      <c r="N269" s="167"/>
      <c r="AF269" s="164"/>
      <c r="AG269" s="164"/>
      <c r="AH269" s="164"/>
      <c r="AI269" s="164"/>
      <c r="AJ269" s="164"/>
      <c r="AK269" s="164"/>
    </row>
    <row r="270" spans="1:37" ht="62.5">
      <c r="A270" s="191" t="s">
        <v>734</v>
      </c>
      <c r="B270" s="197" t="s">
        <v>735</v>
      </c>
      <c r="C270" s="191"/>
      <c r="D270" s="197" t="s">
        <v>736</v>
      </c>
      <c r="E270" s="398"/>
      <c r="F270" s="193"/>
      <c r="G270" s="163"/>
      <c r="I270" s="167"/>
      <c r="J270" s="167"/>
      <c r="K270" s="167"/>
      <c r="L270" s="167"/>
      <c r="M270" s="167"/>
      <c r="N270" s="167"/>
      <c r="AF270" s="164"/>
      <c r="AG270" s="164"/>
      <c r="AH270" s="164"/>
      <c r="AI270" s="164"/>
      <c r="AJ270" s="164"/>
      <c r="AK270" s="164"/>
    </row>
    <row r="271" spans="1:37">
      <c r="A271" s="191"/>
      <c r="B271" s="197"/>
      <c r="C271" s="191" t="s">
        <v>660</v>
      </c>
      <c r="D271" s="192"/>
      <c r="E271" s="398"/>
      <c r="F271" s="193"/>
      <c r="G271" s="163"/>
      <c r="I271" s="167"/>
      <c r="J271" s="167"/>
      <c r="K271" s="167"/>
      <c r="L271" s="167"/>
      <c r="M271" s="167"/>
      <c r="N271" s="167"/>
      <c r="AF271" s="164"/>
      <c r="AG271" s="164"/>
      <c r="AH271" s="164"/>
      <c r="AI271" s="164"/>
      <c r="AJ271" s="164"/>
      <c r="AK271" s="164"/>
    </row>
    <row r="272" spans="1:37" ht="14">
      <c r="A272" s="191"/>
      <c r="B272" s="197"/>
      <c r="C272" s="191" t="s">
        <v>4</v>
      </c>
      <c r="D272" s="192" t="s">
        <v>1180</v>
      </c>
      <c r="E272" s="21" t="s">
        <v>1260</v>
      </c>
      <c r="F272" s="193"/>
      <c r="G272" s="163"/>
      <c r="I272" s="167"/>
      <c r="J272" s="167"/>
      <c r="K272" s="167"/>
      <c r="L272" s="167"/>
      <c r="M272" s="167"/>
      <c r="N272" s="167"/>
      <c r="AF272" s="164"/>
      <c r="AG272" s="164"/>
      <c r="AH272" s="164"/>
      <c r="AI272" s="164"/>
      <c r="AJ272" s="164"/>
      <c r="AK272" s="164"/>
    </row>
    <row r="273" spans="1:37">
      <c r="A273" s="191"/>
      <c r="B273" s="197"/>
      <c r="C273" s="191" t="s">
        <v>5</v>
      </c>
      <c r="D273" s="192"/>
      <c r="E273" s="398"/>
      <c r="F273" s="193"/>
      <c r="G273" s="163"/>
      <c r="I273" s="167"/>
      <c r="J273" s="167"/>
      <c r="K273" s="167"/>
      <c r="L273" s="167"/>
      <c r="M273" s="167"/>
      <c r="N273" s="167"/>
      <c r="AF273" s="164"/>
      <c r="AG273" s="164"/>
      <c r="AH273" s="164"/>
      <c r="AI273" s="164"/>
      <c r="AJ273" s="164"/>
      <c r="AK273" s="164"/>
    </row>
    <row r="274" spans="1:37">
      <c r="A274" s="191"/>
      <c r="B274" s="197"/>
      <c r="C274" s="191" t="s">
        <v>6</v>
      </c>
      <c r="D274" s="192"/>
      <c r="E274" s="398"/>
      <c r="F274" s="193"/>
      <c r="G274" s="163"/>
      <c r="I274" s="167"/>
      <c r="J274" s="167"/>
      <c r="K274" s="167"/>
      <c r="L274" s="167"/>
      <c r="M274" s="167"/>
      <c r="N274" s="167"/>
      <c r="AF274" s="164"/>
      <c r="AG274" s="164"/>
      <c r="AH274" s="164"/>
      <c r="AI274" s="164"/>
      <c r="AJ274" s="164"/>
      <c r="AK274" s="164"/>
    </row>
    <row r="275" spans="1:37">
      <c r="A275" s="191"/>
      <c r="B275" s="197"/>
      <c r="C275" s="191" t="s">
        <v>7</v>
      </c>
      <c r="D275" s="192"/>
      <c r="E275" s="398"/>
      <c r="F275" s="193"/>
      <c r="G275" s="163"/>
      <c r="I275" s="167"/>
      <c r="J275" s="167"/>
      <c r="K275" s="167"/>
      <c r="L275" s="167"/>
      <c r="M275" s="167"/>
      <c r="N275" s="167"/>
      <c r="AF275" s="164"/>
      <c r="AG275" s="164"/>
      <c r="AH275" s="164"/>
      <c r="AI275" s="164"/>
      <c r="AJ275" s="164"/>
      <c r="AK275" s="164"/>
    </row>
    <row r="276" spans="1:37">
      <c r="A276" s="191"/>
      <c r="B276" s="197"/>
      <c r="C276" s="191" t="s">
        <v>8</v>
      </c>
      <c r="D276" s="192"/>
      <c r="E276" s="398"/>
      <c r="F276" s="193"/>
      <c r="G276" s="163"/>
      <c r="I276" s="167"/>
      <c r="J276" s="167"/>
      <c r="K276" s="167"/>
      <c r="L276" s="167"/>
      <c r="M276" s="167"/>
      <c r="N276" s="167"/>
      <c r="AF276" s="164"/>
      <c r="AG276" s="164"/>
      <c r="AH276" s="164"/>
      <c r="AI276" s="164"/>
      <c r="AJ276" s="164"/>
      <c r="AK276" s="164"/>
    </row>
    <row r="277" spans="1:37" ht="14">
      <c r="A277"/>
      <c r="B277"/>
      <c r="C277"/>
      <c r="D277"/>
      <c r="E277"/>
      <c r="F277"/>
      <c r="G277" s="163"/>
      <c r="I277" s="167"/>
      <c r="J277" s="167"/>
      <c r="K277" s="167"/>
      <c r="L277" s="167"/>
      <c r="M277" s="167"/>
      <c r="N277" s="167"/>
      <c r="AF277" s="164"/>
      <c r="AG277" s="164"/>
      <c r="AH277" s="164"/>
      <c r="AI277" s="164"/>
      <c r="AJ277" s="164"/>
      <c r="AK277" s="164"/>
    </row>
    <row r="278" spans="1:37" ht="62.5">
      <c r="A278" s="191" t="s">
        <v>737</v>
      </c>
      <c r="B278" s="197" t="s">
        <v>738</v>
      </c>
      <c r="C278" s="191"/>
      <c r="D278" s="197" t="s">
        <v>739</v>
      </c>
      <c r="E278" s="398"/>
      <c r="F278" s="193"/>
      <c r="G278" s="163"/>
      <c r="I278" s="167"/>
      <c r="J278" s="167"/>
      <c r="K278" s="167"/>
      <c r="L278" s="167"/>
      <c r="M278" s="167"/>
      <c r="N278" s="167"/>
      <c r="AF278" s="164"/>
      <c r="AG278" s="164"/>
      <c r="AH278" s="164"/>
      <c r="AI278" s="164"/>
      <c r="AJ278" s="164"/>
      <c r="AK278" s="164"/>
    </row>
    <row r="279" spans="1:37">
      <c r="A279" s="191"/>
      <c r="B279" s="197"/>
      <c r="C279" s="191" t="s">
        <v>660</v>
      </c>
      <c r="D279" s="192"/>
      <c r="E279" s="398"/>
      <c r="F279" s="193"/>
      <c r="G279" s="163"/>
      <c r="I279" s="167"/>
      <c r="J279" s="167"/>
      <c r="K279" s="167"/>
      <c r="L279" s="167"/>
      <c r="M279" s="167"/>
      <c r="N279" s="167"/>
      <c r="AF279" s="164"/>
      <c r="AG279" s="164"/>
      <c r="AH279" s="164"/>
      <c r="AI279" s="164"/>
      <c r="AJ279" s="164"/>
      <c r="AK279" s="164"/>
    </row>
    <row r="280" spans="1:37" ht="25">
      <c r="A280" s="191"/>
      <c r="B280" s="197"/>
      <c r="C280" s="191" t="s">
        <v>4</v>
      </c>
      <c r="D280" s="192" t="s">
        <v>1181</v>
      </c>
      <c r="E280" s="21" t="s">
        <v>1260</v>
      </c>
      <c r="F280" s="193"/>
      <c r="G280" s="163"/>
      <c r="I280" s="167"/>
      <c r="J280" s="167"/>
      <c r="K280" s="167"/>
      <c r="L280" s="167"/>
      <c r="M280" s="167"/>
      <c r="N280" s="167"/>
      <c r="AF280" s="164"/>
      <c r="AG280" s="164"/>
      <c r="AH280" s="164"/>
      <c r="AI280" s="164"/>
      <c r="AJ280" s="164"/>
      <c r="AK280" s="164"/>
    </row>
    <row r="281" spans="1:37">
      <c r="A281" s="191"/>
      <c r="B281" s="197"/>
      <c r="C281" s="191" t="s">
        <v>5</v>
      </c>
      <c r="D281" s="192"/>
      <c r="E281" s="398"/>
      <c r="F281" s="193"/>
      <c r="G281" s="163"/>
      <c r="I281" s="167"/>
      <c r="J281" s="167"/>
      <c r="K281" s="167"/>
      <c r="L281" s="167"/>
      <c r="M281" s="167"/>
      <c r="N281" s="167"/>
      <c r="AF281" s="164"/>
      <c r="AG281" s="164"/>
      <c r="AH281" s="164"/>
      <c r="AI281" s="164"/>
      <c r="AJ281" s="164"/>
      <c r="AK281" s="164"/>
    </row>
    <row r="282" spans="1:37">
      <c r="A282" s="191"/>
      <c r="B282" s="197"/>
      <c r="C282" s="191" t="s">
        <v>6</v>
      </c>
      <c r="D282" s="192"/>
      <c r="E282" s="398"/>
      <c r="F282" s="193"/>
      <c r="G282" s="163"/>
      <c r="I282" s="167"/>
      <c r="J282" s="167"/>
      <c r="K282" s="167"/>
      <c r="L282" s="167"/>
      <c r="M282" s="167"/>
      <c r="N282" s="167"/>
      <c r="AF282" s="164"/>
      <c r="AG282" s="164"/>
      <c r="AH282" s="164"/>
      <c r="AI282" s="164"/>
      <c r="AJ282" s="164"/>
      <c r="AK282" s="164"/>
    </row>
    <row r="283" spans="1:37">
      <c r="A283" s="191"/>
      <c r="B283" s="197"/>
      <c r="C283" s="191" t="s">
        <v>7</v>
      </c>
      <c r="D283" s="192"/>
      <c r="E283" s="398"/>
      <c r="F283" s="193"/>
      <c r="G283" s="163"/>
      <c r="I283" s="167"/>
      <c r="J283" s="167"/>
      <c r="K283" s="167"/>
      <c r="L283" s="167"/>
      <c r="M283" s="167"/>
      <c r="N283" s="167"/>
      <c r="AF283" s="164"/>
      <c r="AG283" s="164"/>
      <c r="AH283" s="164"/>
      <c r="AI283" s="164"/>
      <c r="AJ283" s="164"/>
      <c r="AK283" s="164"/>
    </row>
    <row r="284" spans="1:37">
      <c r="A284" s="191"/>
      <c r="B284" s="197"/>
      <c r="C284" s="191" t="s">
        <v>8</v>
      </c>
      <c r="D284" s="192"/>
      <c r="E284" s="398"/>
      <c r="F284" s="193"/>
      <c r="G284" s="163"/>
      <c r="I284" s="167"/>
      <c r="J284" s="167"/>
      <c r="K284" s="167"/>
      <c r="L284" s="167"/>
      <c r="M284" s="167"/>
      <c r="N284" s="167"/>
      <c r="AF284" s="164"/>
      <c r="AG284" s="164"/>
      <c r="AH284" s="164"/>
      <c r="AI284" s="164"/>
      <c r="AJ284" s="164"/>
      <c r="AK284" s="164"/>
    </row>
    <row r="285" spans="1:37" ht="14">
      <c r="A285"/>
      <c r="B285"/>
      <c r="C285"/>
      <c r="D285"/>
      <c r="E285"/>
      <c r="F285"/>
      <c r="G285" s="163"/>
      <c r="I285" s="167"/>
      <c r="J285" s="167"/>
      <c r="K285" s="167"/>
      <c r="L285" s="167"/>
      <c r="M285" s="167"/>
      <c r="N285" s="167"/>
      <c r="AF285" s="164"/>
      <c r="AG285" s="164"/>
      <c r="AH285" s="164"/>
      <c r="AI285" s="164"/>
      <c r="AJ285" s="164"/>
      <c r="AK285" s="164"/>
    </row>
    <row r="286" spans="1:37" ht="62.5">
      <c r="A286" s="191" t="s">
        <v>740</v>
      </c>
      <c r="B286" s="197" t="s">
        <v>741</v>
      </c>
      <c r="C286" s="191"/>
      <c r="D286" s="197" t="s">
        <v>742</v>
      </c>
      <c r="E286" s="398"/>
      <c r="F286" s="193"/>
      <c r="G286" s="163"/>
      <c r="I286" s="167"/>
      <c r="J286" s="167"/>
      <c r="K286" s="167"/>
      <c r="L286" s="167"/>
      <c r="M286" s="167"/>
      <c r="N286" s="167"/>
      <c r="AF286" s="164"/>
      <c r="AG286" s="164"/>
      <c r="AH286" s="164"/>
      <c r="AI286" s="164"/>
      <c r="AJ286" s="164"/>
      <c r="AK286" s="164"/>
    </row>
    <row r="287" spans="1:37">
      <c r="A287" s="191"/>
      <c r="B287" s="197"/>
      <c r="C287" s="191" t="s">
        <v>660</v>
      </c>
      <c r="D287" s="192"/>
      <c r="E287" s="398"/>
      <c r="F287" s="193"/>
      <c r="G287" s="163"/>
      <c r="I287" s="167"/>
      <c r="J287" s="167"/>
      <c r="K287" s="167"/>
      <c r="L287" s="167"/>
      <c r="M287" s="167"/>
      <c r="N287" s="167"/>
      <c r="AF287" s="164"/>
      <c r="AG287" s="164"/>
      <c r="AH287" s="164"/>
      <c r="AI287" s="164"/>
      <c r="AJ287" s="164"/>
      <c r="AK287" s="164"/>
    </row>
    <row r="288" spans="1:37" ht="25">
      <c r="A288" s="191"/>
      <c r="B288" s="197"/>
      <c r="C288" s="191" t="s">
        <v>4</v>
      </c>
      <c r="D288" s="192" t="s">
        <v>1182</v>
      </c>
      <c r="E288" s="21" t="s">
        <v>1260</v>
      </c>
      <c r="F288" s="193"/>
      <c r="G288" s="163"/>
      <c r="I288" s="167"/>
      <c r="J288" s="167"/>
      <c r="K288" s="167"/>
      <c r="L288" s="167"/>
      <c r="M288" s="167"/>
      <c r="N288" s="167"/>
      <c r="AF288" s="164"/>
      <c r="AG288" s="164"/>
      <c r="AH288" s="164"/>
      <c r="AI288" s="164"/>
      <c r="AJ288" s="164"/>
      <c r="AK288" s="164"/>
    </row>
    <row r="289" spans="1:37">
      <c r="A289" s="191"/>
      <c r="B289" s="197"/>
      <c r="C289" s="191" t="s">
        <v>5</v>
      </c>
      <c r="D289" s="192"/>
      <c r="E289" s="398"/>
      <c r="F289" s="193"/>
      <c r="G289" s="163"/>
      <c r="I289" s="167"/>
      <c r="J289" s="167"/>
      <c r="K289" s="167"/>
      <c r="L289" s="167"/>
      <c r="M289" s="167"/>
      <c r="N289" s="167"/>
      <c r="AF289" s="164"/>
      <c r="AG289" s="164"/>
      <c r="AH289" s="164"/>
      <c r="AI289" s="164"/>
      <c r="AJ289" s="164"/>
      <c r="AK289" s="164"/>
    </row>
    <row r="290" spans="1:37">
      <c r="A290" s="191"/>
      <c r="B290" s="197"/>
      <c r="C290" s="191" t="s">
        <v>6</v>
      </c>
      <c r="D290" s="192"/>
      <c r="E290" s="398"/>
      <c r="F290" s="193"/>
      <c r="G290" s="163"/>
      <c r="I290" s="167"/>
      <c r="J290" s="167"/>
      <c r="K290" s="167"/>
      <c r="L290" s="167"/>
      <c r="M290" s="167"/>
      <c r="N290" s="167"/>
      <c r="AF290" s="164"/>
      <c r="AG290" s="164"/>
      <c r="AH290" s="164"/>
      <c r="AI290" s="164"/>
      <c r="AJ290" s="164"/>
      <c r="AK290" s="164"/>
    </row>
    <row r="291" spans="1:37">
      <c r="A291" s="191"/>
      <c r="B291" s="197"/>
      <c r="C291" s="191" t="s">
        <v>7</v>
      </c>
      <c r="D291" s="192"/>
      <c r="E291" s="398"/>
      <c r="F291" s="193"/>
      <c r="G291" s="163"/>
      <c r="I291" s="167"/>
      <c r="J291" s="167"/>
      <c r="K291" s="167"/>
      <c r="L291" s="167"/>
      <c r="M291" s="167"/>
      <c r="N291" s="167"/>
      <c r="AF291" s="164"/>
      <c r="AG291" s="164"/>
      <c r="AH291" s="164"/>
      <c r="AI291" s="164"/>
      <c r="AJ291" s="164"/>
      <c r="AK291" s="164"/>
    </row>
    <row r="292" spans="1:37">
      <c r="A292" s="191"/>
      <c r="B292" s="197"/>
      <c r="C292" s="191" t="s">
        <v>8</v>
      </c>
      <c r="D292" s="192"/>
      <c r="E292" s="398"/>
      <c r="F292" s="193"/>
      <c r="G292" s="163"/>
      <c r="I292" s="167"/>
      <c r="J292" s="167"/>
      <c r="K292" s="167"/>
      <c r="L292" s="167"/>
      <c r="M292" s="167"/>
      <c r="N292" s="167"/>
      <c r="AF292" s="164"/>
      <c r="AG292" s="164"/>
      <c r="AH292" s="164"/>
      <c r="AI292" s="164"/>
      <c r="AJ292" s="164"/>
      <c r="AK292" s="164"/>
    </row>
    <row r="293" spans="1:37" ht="14">
      <c r="A293"/>
      <c r="B293"/>
      <c r="C293"/>
      <c r="D293"/>
      <c r="E293"/>
      <c r="F293"/>
      <c r="G293" s="163"/>
      <c r="I293" s="167"/>
      <c r="J293" s="167"/>
      <c r="K293" s="167"/>
      <c r="L293" s="167"/>
      <c r="M293" s="167"/>
      <c r="N293" s="167"/>
      <c r="AF293" s="164"/>
      <c r="AG293" s="164"/>
      <c r="AH293" s="164"/>
      <c r="AI293" s="164"/>
      <c r="AJ293" s="164"/>
      <c r="AK293" s="164"/>
    </row>
    <row r="294" spans="1:37" ht="62.5">
      <c r="A294" s="191" t="s">
        <v>743</v>
      </c>
      <c r="B294" s="197" t="s">
        <v>744</v>
      </c>
      <c r="C294" s="191"/>
      <c r="D294" s="197" t="s">
        <v>745</v>
      </c>
      <c r="E294" s="398"/>
      <c r="F294" s="193"/>
      <c r="G294" s="163"/>
      <c r="I294" s="167"/>
      <c r="J294" s="167"/>
      <c r="K294" s="167"/>
      <c r="L294" s="167"/>
      <c r="M294" s="167"/>
      <c r="N294" s="167"/>
      <c r="AF294" s="164"/>
      <c r="AG294" s="164"/>
      <c r="AH294" s="164"/>
      <c r="AI294" s="164"/>
      <c r="AJ294" s="164"/>
      <c r="AK294" s="164"/>
    </row>
    <row r="295" spans="1:37">
      <c r="A295" s="191"/>
      <c r="B295" s="197"/>
      <c r="C295" s="191" t="s">
        <v>660</v>
      </c>
      <c r="D295" s="192"/>
      <c r="E295" s="398"/>
      <c r="F295" s="193"/>
      <c r="G295" s="163"/>
      <c r="I295" s="167"/>
      <c r="J295" s="167"/>
      <c r="K295" s="167"/>
      <c r="L295" s="167"/>
      <c r="M295" s="167"/>
      <c r="N295" s="167"/>
      <c r="AF295" s="164"/>
      <c r="AG295" s="164"/>
      <c r="AH295" s="164"/>
      <c r="AI295" s="164"/>
      <c r="AJ295" s="164"/>
      <c r="AK295" s="164"/>
    </row>
    <row r="296" spans="1:37" ht="14">
      <c r="A296" s="191"/>
      <c r="B296" s="197"/>
      <c r="C296" s="191" t="s">
        <v>4</v>
      </c>
      <c r="D296" s="192" t="s">
        <v>1183</v>
      </c>
      <c r="E296" s="21" t="s">
        <v>1260</v>
      </c>
      <c r="F296" s="193"/>
      <c r="G296" s="163"/>
      <c r="I296" s="167"/>
      <c r="J296" s="167"/>
      <c r="K296" s="167"/>
      <c r="L296" s="167"/>
      <c r="M296" s="167"/>
      <c r="N296" s="167"/>
      <c r="AF296" s="164"/>
      <c r="AG296" s="164"/>
      <c r="AH296" s="164"/>
      <c r="AI296" s="164"/>
      <c r="AJ296" s="164"/>
      <c r="AK296" s="164"/>
    </row>
    <row r="297" spans="1:37">
      <c r="A297" s="191"/>
      <c r="B297" s="197"/>
      <c r="C297" s="191" t="s">
        <v>5</v>
      </c>
      <c r="D297" s="192"/>
      <c r="E297" s="398"/>
      <c r="F297" s="193"/>
      <c r="G297" s="163"/>
      <c r="I297" s="167"/>
      <c r="J297" s="167"/>
      <c r="K297" s="167"/>
      <c r="L297" s="167"/>
      <c r="M297" s="167"/>
      <c r="N297" s="167"/>
      <c r="AF297" s="164"/>
      <c r="AG297" s="164"/>
      <c r="AH297" s="164"/>
      <c r="AI297" s="164"/>
      <c r="AJ297" s="164"/>
      <c r="AK297" s="164"/>
    </row>
    <row r="298" spans="1:37">
      <c r="A298" s="191"/>
      <c r="B298" s="197"/>
      <c r="C298" s="191" t="s">
        <v>6</v>
      </c>
      <c r="D298" s="192"/>
      <c r="E298" s="398"/>
      <c r="F298" s="193"/>
      <c r="G298" s="163"/>
      <c r="I298" s="167"/>
      <c r="J298" s="167"/>
      <c r="K298" s="167"/>
      <c r="L298" s="167"/>
      <c r="M298" s="167"/>
      <c r="N298" s="167"/>
      <c r="AF298" s="164"/>
      <c r="AG298" s="164"/>
      <c r="AH298" s="164"/>
      <c r="AI298" s="164"/>
      <c r="AJ298" s="164"/>
      <c r="AK298" s="164"/>
    </row>
    <row r="299" spans="1:37">
      <c r="A299" s="191"/>
      <c r="B299" s="197"/>
      <c r="C299" s="191" t="s">
        <v>7</v>
      </c>
      <c r="D299" s="192"/>
      <c r="E299" s="398"/>
      <c r="F299" s="193"/>
      <c r="G299" s="163"/>
      <c r="I299" s="167"/>
      <c r="J299" s="167"/>
      <c r="K299" s="167"/>
      <c r="L299" s="167"/>
      <c r="M299" s="167"/>
      <c r="N299" s="167"/>
      <c r="AF299" s="164"/>
      <c r="AG299" s="164"/>
      <c r="AH299" s="164"/>
      <c r="AI299" s="164"/>
      <c r="AJ299" s="164"/>
      <c r="AK299" s="164"/>
    </row>
    <row r="300" spans="1:37">
      <c r="A300" s="191"/>
      <c r="B300" s="197"/>
      <c r="C300" s="191" t="s">
        <v>8</v>
      </c>
      <c r="D300" s="192"/>
      <c r="E300" s="398"/>
      <c r="F300" s="193"/>
      <c r="G300" s="163"/>
      <c r="I300" s="167"/>
      <c r="J300" s="167"/>
      <c r="K300" s="167"/>
      <c r="L300" s="167"/>
      <c r="M300" s="167"/>
      <c r="N300" s="167"/>
      <c r="AF300" s="164"/>
      <c r="AG300" s="164"/>
      <c r="AH300" s="164"/>
      <c r="AI300" s="164"/>
      <c r="AJ300" s="164"/>
      <c r="AK300" s="164"/>
    </row>
    <row r="301" spans="1:37" ht="14">
      <c r="A301"/>
      <c r="B301"/>
      <c r="C301"/>
      <c r="D301"/>
      <c r="E301"/>
      <c r="F301"/>
      <c r="G301" s="163"/>
      <c r="I301" s="167"/>
      <c r="J301" s="167"/>
      <c r="K301" s="167"/>
      <c r="L301" s="167"/>
      <c r="M301" s="167"/>
      <c r="N301" s="167"/>
      <c r="AF301" s="164"/>
      <c r="AG301" s="164"/>
      <c r="AH301" s="164"/>
      <c r="AI301" s="164"/>
      <c r="AJ301" s="164"/>
      <c r="AK301" s="164"/>
    </row>
    <row r="302" spans="1:37" ht="62.5">
      <c r="A302" s="191" t="s">
        <v>746</v>
      </c>
      <c r="B302" s="197" t="s">
        <v>747</v>
      </c>
      <c r="C302" s="191"/>
      <c r="D302" s="197" t="s">
        <v>748</v>
      </c>
      <c r="E302" s="398"/>
      <c r="F302" s="193"/>
      <c r="G302" s="163"/>
      <c r="I302" s="167"/>
      <c r="J302" s="167"/>
      <c r="K302" s="167"/>
      <c r="L302" s="167"/>
      <c r="M302" s="167"/>
      <c r="N302" s="167"/>
      <c r="AF302" s="164"/>
      <c r="AG302" s="164"/>
      <c r="AH302" s="164"/>
      <c r="AI302" s="164"/>
      <c r="AJ302" s="164"/>
      <c r="AK302" s="164"/>
    </row>
    <row r="303" spans="1:37">
      <c r="A303" s="191"/>
      <c r="B303" s="197"/>
      <c r="C303" s="191" t="s">
        <v>660</v>
      </c>
      <c r="D303" s="192"/>
      <c r="E303" s="398"/>
      <c r="F303" s="193"/>
      <c r="G303" s="163"/>
      <c r="I303" s="167"/>
      <c r="J303" s="167"/>
      <c r="K303" s="167"/>
      <c r="L303" s="167"/>
      <c r="M303" s="167"/>
      <c r="N303" s="167"/>
      <c r="AF303" s="164"/>
      <c r="AG303" s="164"/>
      <c r="AH303" s="164"/>
      <c r="AI303" s="164"/>
      <c r="AJ303" s="164"/>
      <c r="AK303" s="164"/>
    </row>
    <row r="304" spans="1:37" ht="25">
      <c r="A304" s="191"/>
      <c r="B304" s="197"/>
      <c r="C304" s="191" t="s">
        <v>4</v>
      </c>
      <c r="D304" s="192" t="s">
        <v>1184</v>
      </c>
      <c r="E304" s="21" t="s">
        <v>1260</v>
      </c>
      <c r="F304" s="193"/>
      <c r="G304" s="163"/>
      <c r="I304" s="167"/>
      <c r="J304" s="167"/>
      <c r="K304" s="167"/>
      <c r="L304" s="167"/>
      <c r="M304" s="167"/>
      <c r="N304" s="167"/>
      <c r="AF304" s="164"/>
      <c r="AG304" s="164"/>
      <c r="AH304" s="164"/>
      <c r="AI304" s="164"/>
      <c r="AJ304" s="164"/>
      <c r="AK304" s="164"/>
    </row>
    <row r="305" spans="1:37">
      <c r="A305" s="191"/>
      <c r="B305" s="197"/>
      <c r="C305" s="191" t="s">
        <v>5</v>
      </c>
      <c r="D305" s="192"/>
      <c r="E305" s="398"/>
      <c r="F305" s="193"/>
      <c r="G305" s="163"/>
      <c r="I305" s="167"/>
      <c r="J305" s="167"/>
      <c r="K305" s="167"/>
      <c r="L305" s="167"/>
      <c r="M305" s="167"/>
      <c r="N305" s="167"/>
      <c r="AF305" s="164"/>
      <c r="AG305" s="164"/>
      <c r="AH305" s="164"/>
      <c r="AI305" s="164"/>
      <c r="AJ305" s="164"/>
      <c r="AK305" s="164"/>
    </row>
    <row r="306" spans="1:37">
      <c r="A306" s="191"/>
      <c r="B306" s="197"/>
      <c r="C306" s="191" t="s">
        <v>6</v>
      </c>
      <c r="D306" s="192"/>
      <c r="E306" s="398"/>
      <c r="F306" s="193"/>
      <c r="G306" s="163"/>
      <c r="I306" s="167"/>
      <c r="J306" s="167"/>
      <c r="K306" s="167"/>
      <c r="L306" s="167"/>
      <c r="M306" s="167"/>
      <c r="N306" s="167"/>
      <c r="AF306" s="164"/>
      <c r="AG306" s="164"/>
      <c r="AH306" s="164"/>
      <c r="AI306" s="164"/>
      <c r="AJ306" s="164"/>
      <c r="AK306" s="164"/>
    </row>
    <row r="307" spans="1:37">
      <c r="A307" s="191"/>
      <c r="B307" s="197"/>
      <c r="C307" s="191" t="s">
        <v>7</v>
      </c>
      <c r="D307" s="192"/>
      <c r="E307" s="398"/>
      <c r="F307" s="193"/>
      <c r="G307" s="163"/>
      <c r="I307" s="167"/>
      <c r="J307" s="167"/>
      <c r="K307" s="167"/>
      <c r="L307" s="167"/>
      <c r="M307" s="167"/>
      <c r="N307" s="167"/>
      <c r="AF307" s="164"/>
      <c r="AG307" s="164"/>
      <c r="AH307" s="164"/>
      <c r="AI307" s="164"/>
      <c r="AJ307" s="164"/>
      <c r="AK307" s="164"/>
    </row>
    <row r="308" spans="1:37">
      <c r="A308" s="191"/>
      <c r="B308" s="197"/>
      <c r="C308" s="191" t="s">
        <v>8</v>
      </c>
      <c r="D308" s="192"/>
      <c r="E308" s="398"/>
      <c r="F308" s="193"/>
      <c r="G308" s="163"/>
      <c r="I308" s="167"/>
      <c r="J308" s="167"/>
      <c r="K308" s="167"/>
      <c r="L308" s="167"/>
      <c r="M308" s="167"/>
      <c r="N308" s="167"/>
      <c r="AF308" s="164"/>
      <c r="AG308" s="164"/>
      <c r="AH308" s="164"/>
      <c r="AI308" s="164"/>
      <c r="AJ308" s="164"/>
      <c r="AK308" s="164"/>
    </row>
    <row r="309" spans="1:37" ht="14">
      <c r="A309"/>
      <c r="B309"/>
      <c r="C309"/>
      <c r="D309"/>
      <c r="E309"/>
      <c r="F309"/>
      <c r="G309" s="163"/>
      <c r="I309" s="167"/>
      <c r="J309" s="167"/>
      <c r="K309" s="167"/>
      <c r="L309" s="167"/>
      <c r="M309" s="167"/>
      <c r="N309" s="167"/>
      <c r="AF309" s="164"/>
      <c r="AG309" s="164"/>
      <c r="AH309" s="164"/>
      <c r="AI309" s="164"/>
      <c r="AJ309" s="164"/>
      <c r="AK309" s="164"/>
    </row>
    <row r="310" spans="1:37" ht="62.5">
      <c r="A310" s="191" t="s">
        <v>749</v>
      </c>
      <c r="B310" s="197" t="s">
        <v>750</v>
      </c>
      <c r="C310" s="191"/>
      <c r="D310" s="197" t="s">
        <v>751</v>
      </c>
      <c r="E310" s="398"/>
      <c r="F310" s="193"/>
      <c r="G310" s="163"/>
      <c r="I310" s="167"/>
      <c r="J310" s="167"/>
      <c r="K310" s="167"/>
      <c r="L310" s="167"/>
      <c r="M310" s="167"/>
      <c r="N310" s="167"/>
      <c r="AF310" s="164"/>
      <c r="AG310" s="164"/>
      <c r="AH310" s="164"/>
      <c r="AI310" s="164"/>
      <c r="AJ310" s="164"/>
      <c r="AK310" s="164"/>
    </row>
    <row r="311" spans="1:37">
      <c r="A311" s="191"/>
      <c r="B311" s="197"/>
      <c r="C311" s="191" t="s">
        <v>660</v>
      </c>
      <c r="D311" s="192"/>
      <c r="E311" s="398"/>
      <c r="F311" s="193"/>
      <c r="G311" s="163"/>
      <c r="I311" s="167"/>
      <c r="J311" s="167"/>
      <c r="K311" s="167"/>
      <c r="L311" s="167"/>
      <c r="M311" s="167"/>
      <c r="N311" s="167"/>
      <c r="AF311" s="164"/>
      <c r="AG311" s="164"/>
      <c r="AH311" s="164"/>
      <c r="AI311" s="164"/>
      <c r="AJ311" s="164"/>
      <c r="AK311" s="164"/>
    </row>
    <row r="312" spans="1:37" ht="14">
      <c r="A312" s="191"/>
      <c r="B312" s="197"/>
      <c r="C312" s="191" t="s">
        <v>4</v>
      </c>
      <c r="D312" s="192" t="s">
        <v>1185</v>
      </c>
      <c r="E312" s="21" t="s">
        <v>1260</v>
      </c>
      <c r="F312" s="193"/>
      <c r="G312" s="163"/>
      <c r="I312" s="167"/>
      <c r="J312" s="167"/>
      <c r="K312" s="167"/>
      <c r="L312" s="167"/>
      <c r="M312" s="167"/>
      <c r="N312" s="167"/>
      <c r="AF312" s="164"/>
      <c r="AG312" s="164"/>
      <c r="AH312" s="164"/>
      <c r="AI312" s="164"/>
      <c r="AJ312" s="164"/>
      <c r="AK312" s="164"/>
    </row>
    <row r="313" spans="1:37">
      <c r="A313" s="191"/>
      <c r="B313" s="197"/>
      <c r="C313" s="191" t="s">
        <v>5</v>
      </c>
      <c r="D313" s="192"/>
      <c r="E313" s="398"/>
      <c r="F313" s="193"/>
      <c r="G313" s="163"/>
      <c r="I313" s="167"/>
      <c r="J313" s="167"/>
      <c r="K313" s="167"/>
      <c r="L313" s="167"/>
      <c r="M313" s="167"/>
      <c r="N313" s="167"/>
      <c r="AF313" s="164"/>
      <c r="AG313" s="164"/>
      <c r="AH313" s="164"/>
      <c r="AI313" s="164"/>
      <c r="AJ313" s="164"/>
      <c r="AK313" s="164"/>
    </row>
    <row r="314" spans="1:37">
      <c r="A314" s="191"/>
      <c r="B314" s="197"/>
      <c r="C314" s="191" t="s">
        <v>6</v>
      </c>
      <c r="D314" s="192"/>
      <c r="E314" s="398"/>
      <c r="F314" s="193"/>
      <c r="G314" s="163"/>
      <c r="I314" s="167"/>
      <c r="J314" s="167"/>
      <c r="K314" s="167"/>
      <c r="L314" s="167"/>
      <c r="M314" s="167"/>
      <c r="N314" s="167"/>
      <c r="AF314" s="164"/>
      <c r="AG314" s="164"/>
      <c r="AH314" s="164"/>
      <c r="AI314" s="164"/>
      <c r="AJ314" s="164"/>
      <c r="AK314" s="164"/>
    </row>
    <row r="315" spans="1:37">
      <c r="A315" s="191"/>
      <c r="B315" s="197"/>
      <c r="C315" s="191" t="s">
        <v>7</v>
      </c>
      <c r="D315" s="192"/>
      <c r="E315" s="398"/>
      <c r="F315" s="193"/>
      <c r="G315" s="163"/>
      <c r="I315" s="167"/>
      <c r="J315" s="167"/>
      <c r="K315" s="167"/>
      <c r="L315" s="167"/>
      <c r="M315" s="167"/>
      <c r="N315" s="167"/>
      <c r="AF315" s="164"/>
      <c r="AG315" s="164"/>
      <c r="AH315" s="164"/>
      <c r="AI315" s="164"/>
      <c r="AJ315" s="164"/>
      <c r="AK315" s="164"/>
    </row>
    <row r="316" spans="1:37">
      <c r="A316" s="191"/>
      <c r="B316" s="197"/>
      <c r="C316" s="191" t="s">
        <v>8</v>
      </c>
      <c r="D316" s="192"/>
      <c r="E316" s="398"/>
      <c r="F316" s="193"/>
      <c r="G316" s="163"/>
      <c r="I316" s="167"/>
      <c r="J316" s="167"/>
      <c r="K316" s="167"/>
      <c r="L316" s="167"/>
      <c r="M316" s="167"/>
      <c r="N316" s="167"/>
      <c r="AF316" s="164"/>
      <c r="AG316" s="164"/>
      <c r="AH316" s="164"/>
      <c r="AI316" s="164"/>
      <c r="AJ316" s="164"/>
      <c r="AK316" s="164"/>
    </row>
    <row r="317" spans="1:37" ht="14">
      <c r="A317"/>
      <c r="B317"/>
      <c r="C317"/>
      <c r="D317"/>
      <c r="E317"/>
      <c r="F317"/>
      <c r="G317" s="163"/>
      <c r="I317" s="167"/>
      <c r="J317" s="167"/>
      <c r="K317" s="167"/>
      <c r="L317" s="167"/>
      <c r="M317" s="167"/>
      <c r="N317" s="167"/>
      <c r="AF317" s="164"/>
      <c r="AG317" s="164"/>
      <c r="AH317" s="164"/>
      <c r="AI317" s="164"/>
      <c r="AJ317" s="164"/>
      <c r="AK317" s="164"/>
    </row>
    <row r="318" spans="1:37" ht="62.5">
      <c r="A318" s="191" t="s">
        <v>752</v>
      </c>
      <c r="B318" s="197" t="s">
        <v>753</v>
      </c>
      <c r="C318" s="191"/>
      <c r="D318" s="197" t="s">
        <v>754</v>
      </c>
      <c r="E318" s="398"/>
      <c r="F318" s="193"/>
      <c r="G318" s="163"/>
      <c r="I318" s="167"/>
      <c r="J318" s="167"/>
      <c r="K318" s="167"/>
      <c r="L318" s="167"/>
      <c r="M318" s="167"/>
      <c r="N318" s="167"/>
      <c r="AF318" s="164"/>
      <c r="AG318" s="164"/>
      <c r="AH318" s="164"/>
      <c r="AI318" s="164"/>
      <c r="AJ318" s="164"/>
      <c r="AK318" s="164"/>
    </row>
    <row r="319" spans="1:37">
      <c r="A319" s="191"/>
      <c r="B319" s="197"/>
      <c r="C319" s="191" t="s">
        <v>660</v>
      </c>
      <c r="D319" s="192"/>
      <c r="E319" s="398"/>
      <c r="F319" s="193"/>
      <c r="G319" s="163"/>
      <c r="I319" s="167"/>
      <c r="J319" s="167"/>
      <c r="K319" s="167"/>
      <c r="L319" s="167"/>
      <c r="M319" s="167"/>
      <c r="N319" s="167"/>
      <c r="AF319" s="164"/>
      <c r="AG319" s="164"/>
      <c r="AH319" s="164"/>
      <c r="AI319" s="164"/>
      <c r="AJ319" s="164"/>
      <c r="AK319" s="164"/>
    </row>
    <row r="320" spans="1:37" ht="14">
      <c r="A320" s="191"/>
      <c r="B320" s="197"/>
      <c r="C320" s="191" t="s">
        <v>4</v>
      </c>
      <c r="D320" s="192" t="s">
        <v>1286</v>
      </c>
      <c r="E320" s="21" t="s">
        <v>1260</v>
      </c>
      <c r="F320" s="193"/>
      <c r="G320" s="163"/>
      <c r="I320" s="167"/>
      <c r="J320" s="167"/>
      <c r="K320" s="167"/>
      <c r="L320" s="167"/>
      <c r="M320" s="167"/>
      <c r="N320" s="167"/>
      <c r="AF320" s="164"/>
      <c r="AG320" s="164"/>
      <c r="AH320" s="164"/>
      <c r="AI320" s="164"/>
      <c r="AJ320" s="164"/>
      <c r="AK320" s="164"/>
    </row>
    <row r="321" spans="1:37">
      <c r="A321" s="191"/>
      <c r="B321" s="197"/>
      <c r="C321" s="191" t="s">
        <v>5</v>
      </c>
      <c r="D321" s="192"/>
      <c r="E321" s="398"/>
      <c r="F321" s="193"/>
      <c r="G321" s="163"/>
      <c r="I321" s="167"/>
      <c r="J321" s="167"/>
      <c r="K321" s="167"/>
      <c r="L321" s="167"/>
      <c r="M321" s="167"/>
      <c r="N321" s="167"/>
      <c r="AF321" s="164"/>
      <c r="AG321" s="164"/>
      <c r="AH321" s="164"/>
      <c r="AI321" s="164"/>
      <c r="AJ321" s="164"/>
      <c r="AK321" s="164"/>
    </row>
    <row r="322" spans="1:37">
      <c r="A322" s="191"/>
      <c r="B322" s="197"/>
      <c r="C322" s="191" t="s">
        <v>6</v>
      </c>
      <c r="D322" s="192"/>
      <c r="E322" s="398"/>
      <c r="F322" s="193"/>
      <c r="G322" s="163"/>
      <c r="I322" s="167"/>
      <c r="J322" s="167"/>
      <c r="K322" s="167"/>
      <c r="L322" s="167"/>
      <c r="M322" s="167"/>
      <c r="N322" s="167"/>
      <c r="AF322" s="164"/>
      <c r="AG322" s="164"/>
      <c r="AH322" s="164"/>
      <c r="AI322" s="164"/>
      <c r="AJ322" s="164"/>
      <c r="AK322" s="164"/>
    </row>
    <row r="323" spans="1:37">
      <c r="A323" s="191"/>
      <c r="B323" s="197"/>
      <c r="C323" s="191" t="s">
        <v>7</v>
      </c>
      <c r="D323" s="192"/>
      <c r="E323" s="398"/>
      <c r="F323" s="193"/>
      <c r="G323" s="163"/>
      <c r="I323" s="167"/>
      <c r="J323" s="167"/>
      <c r="K323" s="167"/>
      <c r="L323" s="167"/>
      <c r="M323" s="167"/>
      <c r="N323" s="167"/>
      <c r="AF323" s="164"/>
      <c r="AG323" s="164"/>
      <c r="AH323" s="164"/>
      <c r="AI323" s="164"/>
      <c r="AJ323" s="164"/>
      <c r="AK323" s="164"/>
    </row>
    <row r="324" spans="1:37">
      <c r="A324" s="191"/>
      <c r="B324" s="197"/>
      <c r="C324" s="191" t="s">
        <v>8</v>
      </c>
      <c r="D324" s="192"/>
      <c r="E324" s="398"/>
      <c r="F324" s="193"/>
      <c r="G324" s="163"/>
      <c r="I324" s="167"/>
      <c r="J324" s="167"/>
      <c r="K324" s="167"/>
      <c r="L324" s="167"/>
      <c r="M324" s="167"/>
      <c r="N324" s="167"/>
      <c r="AF324" s="164"/>
      <c r="AG324" s="164"/>
      <c r="AH324" s="164"/>
      <c r="AI324" s="164"/>
      <c r="AJ324" s="164"/>
      <c r="AK324" s="164"/>
    </row>
    <row r="325" spans="1:37" ht="14">
      <c r="A325"/>
      <c r="B325"/>
      <c r="C325"/>
      <c r="D325"/>
      <c r="E325"/>
      <c r="F325"/>
      <c r="G325" s="163"/>
      <c r="I325" s="167"/>
      <c r="J325" s="167"/>
      <c r="K325" s="167"/>
      <c r="L325" s="167"/>
      <c r="M325" s="167"/>
      <c r="N325" s="167"/>
      <c r="AF325" s="164"/>
      <c r="AG325" s="164"/>
      <c r="AH325" s="164"/>
      <c r="AI325" s="164"/>
      <c r="AJ325" s="164"/>
      <c r="AK325" s="164"/>
    </row>
    <row r="326" spans="1:37" ht="150">
      <c r="A326" s="191" t="s">
        <v>755</v>
      </c>
      <c r="B326" s="197" t="s">
        <v>756</v>
      </c>
      <c r="C326" s="191"/>
      <c r="D326" s="197" t="s">
        <v>757</v>
      </c>
      <c r="E326" s="398"/>
      <c r="F326" s="193"/>
      <c r="G326" s="163"/>
      <c r="I326" s="167"/>
      <c r="J326" s="167"/>
      <c r="K326" s="167"/>
      <c r="L326" s="167"/>
      <c r="M326" s="167"/>
      <c r="N326" s="167"/>
      <c r="AF326" s="164"/>
      <c r="AG326" s="164"/>
      <c r="AH326" s="164"/>
      <c r="AI326" s="164"/>
      <c r="AJ326" s="164"/>
      <c r="AK326" s="164"/>
    </row>
    <row r="327" spans="1:37">
      <c r="A327" s="191"/>
      <c r="B327" s="197"/>
      <c r="C327" s="191" t="s">
        <v>660</v>
      </c>
      <c r="D327" s="192"/>
      <c r="E327" s="398"/>
      <c r="F327" s="193"/>
      <c r="G327" s="163"/>
      <c r="I327" s="167"/>
      <c r="J327" s="167"/>
      <c r="K327" s="167"/>
      <c r="L327" s="167"/>
      <c r="M327" s="167"/>
      <c r="N327" s="167"/>
      <c r="AF327" s="164"/>
      <c r="AG327" s="164"/>
      <c r="AH327" s="164"/>
      <c r="AI327" s="164"/>
      <c r="AJ327" s="164"/>
      <c r="AK327" s="164"/>
    </row>
    <row r="328" spans="1:37" ht="25">
      <c r="A328" s="191"/>
      <c r="B328" s="197"/>
      <c r="C328" s="191" t="s">
        <v>4</v>
      </c>
      <c r="D328" s="192" t="s">
        <v>1186</v>
      </c>
      <c r="E328" s="21" t="s">
        <v>1260</v>
      </c>
      <c r="F328" s="193"/>
      <c r="G328" s="163"/>
      <c r="I328" s="167"/>
      <c r="J328" s="167"/>
      <c r="K328" s="167"/>
      <c r="L328" s="167"/>
      <c r="M328" s="167"/>
      <c r="N328" s="167"/>
      <c r="AF328" s="164"/>
      <c r="AG328" s="164"/>
      <c r="AH328" s="164"/>
      <c r="AI328" s="164"/>
      <c r="AJ328" s="164"/>
      <c r="AK328" s="164"/>
    </row>
    <row r="329" spans="1:37">
      <c r="A329" s="191"/>
      <c r="B329" s="197"/>
      <c r="C329" s="191" t="s">
        <v>5</v>
      </c>
      <c r="D329" s="192"/>
      <c r="E329" s="398"/>
      <c r="F329" s="193"/>
      <c r="G329" s="163"/>
      <c r="I329" s="167"/>
      <c r="J329" s="167"/>
      <c r="K329" s="167"/>
      <c r="L329" s="167"/>
      <c r="M329" s="167"/>
      <c r="N329" s="167"/>
      <c r="AF329" s="164"/>
      <c r="AG329" s="164"/>
      <c r="AH329" s="164"/>
      <c r="AI329" s="164"/>
      <c r="AJ329" s="164"/>
      <c r="AK329" s="164"/>
    </row>
    <row r="330" spans="1:37">
      <c r="A330" s="191"/>
      <c r="B330" s="197"/>
      <c r="C330" s="191" t="s">
        <v>6</v>
      </c>
      <c r="D330" s="192"/>
      <c r="E330" s="398"/>
      <c r="F330" s="193"/>
      <c r="G330" s="163"/>
      <c r="I330" s="167"/>
      <c r="J330" s="167"/>
      <c r="K330" s="167"/>
      <c r="L330" s="167"/>
      <c r="M330" s="167"/>
      <c r="N330" s="167"/>
      <c r="AF330" s="164"/>
      <c r="AG330" s="164"/>
      <c r="AH330" s="164"/>
      <c r="AI330" s="164"/>
      <c r="AJ330" s="164"/>
      <c r="AK330" s="164"/>
    </row>
    <row r="331" spans="1:37">
      <c r="A331" s="191"/>
      <c r="B331" s="197"/>
      <c r="C331" s="191" t="s">
        <v>7</v>
      </c>
      <c r="D331" s="192"/>
      <c r="E331" s="398"/>
      <c r="F331" s="193"/>
      <c r="G331" s="163"/>
      <c r="I331" s="167"/>
      <c r="J331" s="167"/>
      <c r="K331" s="167"/>
      <c r="L331" s="167"/>
      <c r="M331" s="167"/>
      <c r="N331" s="167"/>
      <c r="AF331" s="164"/>
      <c r="AG331" s="164"/>
      <c r="AH331" s="164"/>
      <c r="AI331" s="164"/>
      <c r="AJ331" s="164"/>
      <c r="AK331" s="164"/>
    </row>
    <row r="332" spans="1:37">
      <c r="A332" s="191"/>
      <c r="B332" s="197"/>
      <c r="C332" s="191" t="s">
        <v>8</v>
      </c>
      <c r="D332" s="192"/>
      <c r="E332" s="398"/>
      <c r="F332" s="193"/>
      <c r="G332" s="163"/>
      <c r="I332" s="167"/>
      <c r="J332" s="167"/>
      <c r="K332" s="167"/>
      <c r="L332" s="167"/>
      <c r="M332" s="167"/>
      <c r="N332" s="167"/>
      <c r="AF332" s="164"/>
      <c r="AG332" s="164"/>
      <c r="AH332" s="164"/>
      <c r="AI332" s="164"/>
      <c r="AJ332" s="164"/>
      <c r="AK332" s="164"/>
    </row>
    <row r="333" spans="1:37" ht="14">
      <c r="A333"/>
      <c r="B333"/>
      <c r="C333"/>
      <c r="D333"/>
      <c r="E333"/>
      <c r="F333"/>
      <c r="G333" s="163"/>
      <c r="I333" s="167"/>
      <c r="J333" s="167"/>
      <c r="K333" s="167"/>
      <c r="L333" s="167"/>
      <c r="M333" s="167"/>
      <c r="N333" s="167"/>
      <c r="AF333" s="164"/>
      <c r="AG333" s="164"/>
      <c r="AH333" s="164"/>
      <c r="AI333" s="164"/>
      <c r="AJ333" s="164"/>
      <c r="AK333" s="164"/>
    </row>
    <row r="334" spans="1:37" ht="175">
      <c r="A334" s="191" t="s">
        <v>758</v>
      </c>
      <c r="B334" s="197" t="s">
        <v>337</v>
      </c>
      <c r="C334" s="191"/>
      <c r="D334" s="197" t="s">
        <v>759</v>
      </c>
      <c r="E334" s="398"/>
      <c r="F334" s="193"/>
      <c r="G334" s="163"/>
      <c r="I334" s="167"/>
      <c r="J334" s="167"/>
      <c r="K334" s="167"/>
      <c r="L334" s="167"/>
      <c r="M334" s="167"/>
      <c r="N334" s="167"/>
      <c r="AF334" s="164"/>
      <c r="AG334" s="164"/>
      <c r="AH334" s="164"/>
      <c r="AI334" s="164"/>
      <c r="AJ334" s="164"/>
      <c r="AK334" s="164"/>
    </row>
    <row r="335" spans="1:37">
      <c r="A335" s="191"/>
      <c r="B335" s="197"/>
      <c r="C335" s="191" t="s">
        <v>660</v>
      </c>
      <c r="D335" s="192"/>
      <c r="E335" s="398"/>
      <c r="F335" s="193"/>
      <c r="G335" s="163"/>
      <c r="I335" s="167"/>
      <c r="J335" s="167"/>
      <c r="K335" s="167"/>
      <c r="L335" s="167"/>
      <c r="M335" s="167"/>
      <c r="N335" s="167"/>
      <c r="AF335" s="164"/>
      <c r="AG335" s="164"/>
      <c r="AH335" s="164"/>
      <c r="AI335" s="164"/>
      <c r="AJ335" s="164"/>
      <c r="AK335" s="164"/>
    </row>
    <row r="336" spans="1:37" ht="14">
      <c r="A336" s="191"/>
      <c r="B336" s="197"/>
      <c r="C336" s="191" t="s">
        <v>4</v>
      </c>
      <c r="D336" s="192" t="s">
        <v>1187</v>
      </c>
      <c r="E336" s="21" t="s">
        <v>1260</v>
      </c>
      <c r="F336" s="193"/>
      <c r="G336" s="163"/>
      <c r="I336" s="167"/>
      <c r="J336" s="167"/>
      <c r="K336" s="167"/>
      <c r="L336" s="167"/>
      <c r="M336" s="167"/>
      <c r="N336" s="167"/>
      <c r="AF336" s="164"/>
      <c r="AG336" s="164"/>
      <c r="AH336" s="164"/>
      <c r="AI336" s="164"/>
      <c r="AJ336" s="164"/>
      <c r="AK336" s="164"/>
    </row>
    <row r="337" spans="1:37">
      <c r="A337" s="191"/>
      <c r="B337" s="197"/>
      <c r="C337" s="191" t="s">
        <v>5</v>
      </c>
      <c r="D337" s="192"/>
      <c r="E337" s="398"/>
      <c r="F337" s="193"/>
      <c r="G337" s="163"/>
      <c r="I337" s="167"/>
      <c r="J337" s="167"/>
      <c r="K337" s="167"/>
      <c r="L337" s="167"/>
      <c r="M337" s="167"/>
      <c r="N337" s="167"/>
      <c r="AF337" s="164"/>
      <c r="AG337" s="164"/>
      <c r="AH337" s="164"/>
      <c r="AI337" s="164"/>
      <c r="AJ337" s="164"/>
      <c r="AK337" s="164"/>
    </row>
    <row r="338" spans="1:37">
      <c r="A338" s="191"/>
      <c r="B338" s="197"/>
      <c r="C338" s="191" t="s">
        <v>6</v>
      </c>
      <c r="D338" s="192"/>
      <c r="E338" s="398"/>
      <c r="F338" s="193"/>
      <c r="G338" s="163"/>
      <c r="I338" s="167"/>
      <c r="J338" s="167"/>
      <c r="K338" s="167"/>
      <c r="L338" s="167"/>
      <c r="M338" s="167"/>
      <c r="N338" s="167"/>
      <c r="AF338" s="164"/>
      <c r="AG338" s="164"/>
      <c r="AH338" s="164"/>
      <c r="AI338" s="164"/>
      <c r="AJ338" s="164"/>
      <c r="AK338" s="164"/>
    </row>
    <row r="339" spans="1:37">
      <c r="A339" s="191"/>
      <c r="B339" s="197"/>
      <c r="C339" s="191" t="s">
        <v>7</v>
      </c>
      <c r="D339" s="192"/>
      <c r="E339" s="398"/>
      <c r="F339" s="193"/>
      <c r="G339" s="163"/>
      <c r="I339" s="167"/>
      <c r="J339" s="167"/>
      <c r="K339" s="167"/>
      <c r="L339" s="167"/>
      <c r="M339" s="167"/>
      <c r="N339" s="167"/>
      <c r="AF339" s="164"/>
      <c r="AG339" s="164"/>
      <c r="AH339" s="164"/>
      <c r="AI339" s="164"/>
      <c r="AJ339" s="164"/>
      <c r="AK339" s="164"/>
    </row>
    <row r="340" spans="1:37">
      <c r="A340" s="191"/>
      <c r="B340" s="197"/>
      <c r="C340" s="191" t="s">
        <v>8</v>
      </c>
      <c r="D340" s="192"/>
      <c r="E340" s="398"/>
      <c r="F340" s="193"/>
      <c r="G340" s="163"/>
      <c r="I340" s="167"/>
      <c r="J340" s="167"/>
      <c r="K340" s="167"/>
      <c r="L340" s="167"/>
      <c r="M340" s="167"/>
      <c r="N340" s="167"/>
      <c r="AF340" s="164"/>
      <c r="AG340" s="164"/>
      <c r="AH340" s="164"/>
      <c r="AI340" s="164"/>
      <c r="AJ340" s="164"/>
      <c r="AK340" s="164"/>
    </row>
    <row r="341" spans="1:37" ht="14">
      <c r="A341"/>
      <c r="B341"/>
      <c r="C341"/>
      <c r="D341"/>
      <c r="E341"/>
      <c r="F341"/>
      <c r="G341" s="163"/>
      <c r="I341" s="167"/>
      <c r="J341" s="167"/>
      <c r="K341" s="167"/>
      <c r="L341" s="167"/>
      <c r="M341" s="167"/>
      <c r="N341" s="167"/>
      <c r="AF341" s="164"/>
      <c r="AG341" s="164"/>
      <c r="AH341" s="164"/>
      <c r="AI341" s="164"/>
      <c r="AJ341" s="164"/>
      <c r="AK341" s="164"/>
    </row>
    <row r="342" spans="1:37">
      <c r="A342" s="189">
        <v>2.2999999999999998</v>
      </c>
      <c r="B342" s="189"/>
      <c r="C342" s="189"/>
      <c r="D342" s="189" t="s">
        <v>760</v>
      </c>
      <c r="E342" s="397"/>
      <c r="F342" s="196"/>
      <c r="G342" s="163"/>
      <c r="I342" s="167"/>
      <c r="J342" s="167"/>
      <c r="K342" s="167"/>
      <c r="L342" s="167"/>
      <c r="M342" s="167"/>
      <c r="N342" s="167"/>
      <c r="AF342" s="164"/>
      <c r="AG342" s="164"/>
      <c r="AH342" s="164"/>
      <c r="AI342" s="164"/>
      <c r="AJ342" s="164"/>
      <c r="AK342" s="164"/>
    </row>
    <row r="343" spans="1:37" ht="187.5">
      <c r="A343" s="191" t="s">
        <v>761</v>
      </c>
      <c r="B343" s="197" t="s">
        <v>762</v>
      </c>
      <c r="C343" s="191"/>
      <c r="D343" s="197" t="s">
        <v>763</v>
      </c>
      <c r="E343" s="398"/>
      <c r="F343" s="193"/>
      <c r="G343" s="163"/>
      <c r="I343" s="167"/>
      <c r="J343" s="167"/>
      <c r="K343" s="167"/>
      <c r="L343" s="167"/>
      <c r="M343" s="167"/>
      <c r="N343" s="167"/>
      <c r="AF343" s="164"/>
      <c r="AG343" s="164"/>
      <c r="AH343" s="164"/>
      <c r="AI343" s="164"/>
      <c r="AJ343" s="164"/>
      <c r="AK343" s="164"/>
    </row>
    <row r="344" spans="1:37">
      <c r="A344" s="191"/>
      <c r="B344" s="197"/>
      <c r="C344" s="191" t="s">
        <v>660</v>
      </c>
      <c r="D344" s="192"/>
      <c r="E344" s="398"/>
      <c r="F344" s="193"/>
      <c r="G344" s="163"/>
      <c r="I344" s="167"/>
      <c r="J344" s="167"/>
      <c r="K344" s="167"/>
      <c r="L344" s="167"/>
      <c r="M344" s="167"/>
      <c r="N344" s="167"/>
      <c r="AF344" s="164"/>
      <c r="AG344" s="164"/>
      <c r="AH344" s="164"/>
      <c r="AI344" s="164"/>
      <c r="AJ344" s="164"/>
      <c r="AK344" s="164"/>
    </row>
    <row r="345" spans="1:37" ht="62.5">
      <c r="A345" s="191"/>
      <c r="B345" s="197"/>
      <c r="C345" s="191" t="s">
        <v>4</v>
      </c>
      <c r="D345" s="192" t="s">
        <v>1287</v>
      </c>
      <c r="E345" s="21" t="s">
        <v>1260</v>
      </c>
      <c r="F345" s="193"/>
      <c r="G345" s="163"/>
      <c r="I345" s="167"/>
      <c r="J345" s="167"/>
      <c r="K345" s="167"/>
      <c r="L345" s="167"/>
      <c r="M345" s="167"/>
      <c r="N345" s="167"/>
      <c r="AF345" s="164"/>
      <c r="AG345" s="164"/>
      <c r="AH345" s="164"/>
      <c r="AI345" s="164"/>
      <c r="AJ345" s="164"/>
      <c r="AK345" s="164"/>
    </row>
    <row r="346" spans="1:37">
      <c r="A346" s="191"/>
      <c r="B346" s="197"/>
      <c r="C346" s="191" t="s">
        <v>5</v>
      </c>
      <c r="D346" s="192"/>
      <c r="E346" s="398"/>
      <c r="F346" s="193"/>
      <c r="G346" s="163"/>
      <c r="I346" s="167"/>
      <c r="J346" s="167"/>
      <c r="K346" s="167"/>
      <c r="L346" s="167"/>
      <c r="M346" s="167"/>
      <c r="N346" s="167"/>
      <c r="AF346" s="164"/>
      <c r="AG346" s="164"/>
      <c r="AH346" s="164"/>
      <c r="AI346" s="164"/>
      <c r="AJ346" s="164"/>
      <c r="AK346" s="164"/>
    </row>
    <row r="347" spans="1:37">
      <c r="A347" s="191"/>
      <c r="B347" s="197"/>
      <c r="C347" s="191" t="s">
        <v>6</v>
      </c>
      <c r="D347" s="192"/>
      <c r="E347" s="398"/>
      <c r="F347" s="193"/>
      <c r="G347" s="163"/>
      <c r="I347" s="167"/>
      <c r="J347" s="167"/>
      <c r="K347" s="167"/>
      <c r="L347" s="167"/>
      <c r="M347" s="167"/>
      <c r="N347" s="167"/>
      <c r="AF347" s="164"/>
      <c r="AG347" s="164"/>
      <c r="AH347" s="164"/>
      <c r="AI347" s="164"/>
      <c r="AJ347" s="164"/>
      <c r="AK347" s="164"/>
    </row>
    <row r="348" spans="1:37">
      <c r="A348" s="191"/>
      <c r="B348" s="197"/>
      <c r="C348" s="191" t="s">
        <v>7</v>
      </c>
      <c r="D348" s="192"/>
      <c r="E348" s="398"/>
      <c r="F348" s="193"/>
      <c r="G348" s="163"/>
      <c r="I348" s="167"/>
      <c r="J348" s="167"/>
      <c r="K348" s="167"/>
      <c r="L348" s="167"/>
      <c r="M348" s="167"/>
      <c r="N348" s="167"/>
      <c r="AF348" s="164"/>
      <c r="AG348" s="164"/>
      <c r="AH348" s="164"/>
      <c r="AI348" s="164"/>
      <c r="AJ348" s="164"/>
      <c r="AK348" s="164"/>
    </row>
    <row r="349" spans="1:37">
      <c r="A349" s="191"/>
      <c r="B349" s="197"/>
      <c r="C349" s="191" t="s">
        <v>8</v>
      </c>
      <c r="D349" s="192"/>
      <c r="E349" s="398"/>
      <c r="F349" s="193"/>
      <c r="G349" s="163"/>
      <c r="I349" s="167"/>
      <c r="J349" s="167"/>
      <c r="K349" s="167"/>
      <c r="L349" s="167"/>
      <c r="M349" s="167"/>
      <c r="N349" s="167"/>
      <c r="AF349" s="164"/>
      <c r="AG349" s="164"/>
      <c r="AH349" s="164"/>
      <c r="AI349" s="164"/>
      <c r="AJ349" s="164"/>
      <c r="AK349" s="164"/>
    </row>
    <row r="350" spans="1:37" ht="14">
      <c r="A350"/>
      <c r="B350"/>
      <c r="C350"/>
      <c r="D350"/>
      <c r="E350"/>
      <c r="F350"/>
      <c r="G350" s="163"/>
      <c r="I350" s="167"/>
      <c r="J350" s="167"/>
      <c r="K350" s="167"/>
      <c r="L350" s="167"/>
      <c r="M350" s="167"/>
      <c r="N350" s="167"/>
      <c r="AF350" s="164"/>
      <c r="AG350" s="164"/>
      <c r="AH350" s="164"/>
      <c r="AI350" s="164"/>
      <c r="AJ350" s="164"/>
      <c r="AK350" s="164"/>
    </row>
    <row r="351" spans="1:37" ht="137.5">
      <c r="A351" s="191" t="s">
        <v>764</v>
      </c>
      <c r="B351" s="197" t="s">
        <v>765</v>
      </c>
      <c r="C351" s="191"/>
      <c r="D351" s="197" t="s">
        <v>766</v>
      </c>
      <c r="E351" s="398"/>
      <c r="F351" s="193"/>
      <c r="G351" s="163"/>
      <c r="I351" s="167"/>
      <c r="J351" s="167"/>
      <c r="K351" s="167"/>
      <c r="L351" s="167"/>
      <c r="M351" s="167"/>
      <c r="N351" s="167"/>
      <c r="AF351" s="164"/>
      <c r="AG351" s="164"/>
      <c r="AH351" s="164"/>
      <c r="AI351" s="164"/>
      <c r="AJ351" s="164"/>
      <c r="AK351" s="164"/>
    </row>
    <row r="352" spans="1:37">
      <c r="A352" s="191"/>
      <c r="B352" s="197"/>
      <c r="C352" s="191" t="s">
        <v>660</v>
      </c>
      <c r="D352" s="192"/>
      <c r="E352" s="398"/>
      <c r="F352" s="193"/>
      <c r="G352" s="163"/>
      <c r="I352" s="167"/>
      <c r="J352" s="167"/>
      <c r="K352" s="167"/>
      <c r="L352" s="167"/>
      <c r="M352" s="167"/>
      <c r="N352" s="167"/>
      <c r="AF352" s="164"/>
      <c r="AG352" s="164"/>
      <c r="AH352" s="164"/>
      <c r="AI352" s="164"/>
      <c r="AJ352" s="164"/>
      <c r="AK352" s="164"/>
    </row>
    <row r="353" spans="1:37" ht="25">
      <c r="A353" s="191"/>
      <c r="B353" s="197"/>
      <c r="C353" s="191" t="s">
        <v>4</v>
      </c>
      <c r="D353" s="192" t="s">
        <v>1189</v>
      </c>
      <c r="E353" s="21" t="s">
        <v>1260</v>
      </c>
      <c r="F353" s="193"/>
      <c r="G353" s="163"/>
      <c r="I353" s="167"/>
      <c r="J353" s="167"/>
      <c r="K353" s="167"/>
      <c r="L353" s="167"/>
      <c r="M353" s="167"/>
      <c r="N353" s="167"/>
      <c r="AF353" s="164"/>
      <c r="AG353" s="164"/>
      <c r="AH353" s="164"/>
      <c r="AI353" s="164"/>
      <c r="AJ353" s="164"/>
      <c r="AK353" s="164"/>
    </row>
    <row r="354" spans="1:37">
      <c r="A354" s="191"/>
      <c r="B354" s="197"/>
      <c r="C354" s="191" t="s">
        <v>5</v>
      </c>
      <c r="D354" s="192"/>
      <c r="E354" s="398"/>
      <c r="F354" s="193"/>
      <c r="G354" s="163"/>
      <c r="I354" s="167"/>
      <c r="J354" s="167"/>
      <c r="K354" s="167"/>
      <c r="L354" s="167"/>
      <c r="M354" s="167"/>
      <c r="N354" s="167"/>
      <c r="AF354" s="164"/>
      <c r="AG354" s="164"/>
      <c r="AH354" s="164"/>
      <c r="AI354" s="164"/>
      <c r="AJ354" s="164"/>
      <c r="AK354" s="164"/>
    </row>
    <row r="355" spans="1:37">
      <c r="A355" s="191"/>
      <c r="B355" s="197"/>
      <c r="C355" s="191" t="s">
        <v>6</v>
      </c>
      <c r="D355" s="192"/>
      <c r="E355" s="398"/>
      <c r="F355" s="193"/>
      <c r="G355" s="163"/>
      <c r="I355" s="167"/>
      <c r="J355" s="167"/>
      <c r="K355" s="167"/>
      <c r="L355" s="167"/>
      <c r="M355" s="167"/>
      <c r="N355" s="167"/>
      <c r="AF355" s="164"/>
      <c r="AG355" s="164"/>
      <c r="AH355" s="164"/>
      <c r="AI355" s="164"/>
      <c r="AJ355" s="164"/>
      <c r="AK355" s="164"/>
    </row>
    <row r="356" spans="1:37">
      <c r="A356" s="191"/>
      <c r="B356" s="197"/>
      <c r="C356" s="191" t="s">
        <v>7</v>
      </c>
      <c r="D356" s="192"/>
      <c r="E356" s="398"/>
      <c r="F356" s="193"/>
      <c r="G356" s="163"/>
      <c r="I356" s="167"/>
      <c r="J356" s="167"/>
      <c r="K356" s="167"/>
      <c r="L356" s="167"/>
      <c r="M356" s="167"/>
      <c r="N356" s="167"/>
      <c r="AF356" s="164"/>
      <c r="AG356" s="164"/>
      <c r="AH356" s="164"/>
      <c r="AI356" s="164"/>
      <c r="AJ356" s="164"/>
      <c r="AK356" s="164"/>
    </row>
    <row r="357" spans="1:37">
      <c r="A357" s="191"/>
      <c r="B357" s="197"/>
      <c r="C357" s="191" t="s">
        <v>8</v>
      </c>
      <c r="D357" s="192"/>
      <c r="E357" s="398"/>
      <c r="F357" s="193"/>
      <c r="G357" s="163"/>
      <c r="I357" s="167"/>
      <c r="J357" s="167"/>
      <c r="K357" s="167"/>
      <c r="L357" s="167"/>
      <c r="M357" s="167"/>
      <c r="N357" s="167"/>
      <c r="AF357" s="164"/>
      <c r="AG357" s="164"/>
      <c r="AH357" s="164"/>
      <c r="AI357" s="164"/>
      <c r="AJ357" s="164"/>
      <c r="AK357" s="164"/>
    </row>
    <row r="358" spans="1:37" ht="14">
      <c r="A358"/>
      <c r="B358"/>
      <c r="C358"/>
      <c r="D358"/>
      <c r="E358"/>
      <c r="F358"/>
      <c r="G358" s="163"/>
      <c r="I358" s="167"/>
      <c r="J358" s="167"/>
      <c r="K358" s="167"/>
      <c r="L358" s="167"/>
      <c r="M358" s="167"/>
      <c r="N358" s="167"/>
      <c r="AF358" s="164"/>
      <c r="AG358" s="164"/>
      <c r="AH358" s="164"/>
      <c r="AI358" s="164"/>
      <c r="AJ358" s="164"/>
      <c r="AK358" s="164"/>
    </row>
    <row r="359" spans="1:37" ht="162.5">
      <c r="A359" s="191" t="s">
        <v>767</v>
      </c>
      <c r="B359" s="197" t="s">
        <v>768</v>
      </c>
      <c r="C359" s="191"/>
      <c r="D359" s="197" t="s">
        <v>769</v>
      </c>
      <c r="E359" s="398"/>
      <c r="F359" s="193"/>
      <c r="G359" s="163"/>
      <c r="I359" s="167"/>
      <c r="J359" s="167"/>
      <c r="K359" s="167"/>
      <c r="L359" s="167"/>
      <c r="M359" s="167"/>
      <c r="N359" s="167"/>
      <c r="AF359" s="164"/>
      <c r="AG359" s="164"/>
      <c r="AH359" s="164"/>
      <c r="AI359" s="164"/>
      <c r="AJ359" s="164"/>
      <c r="AK359" s="164"/>
    </row>
    <row r="360" spans="1:37">
      <c r="A360" s="191"/>
      <c r="B360" s="197"/>
      <c r="C360" s="191" t="s">
        <v>660</v>
      </c>
      <c r="D360" s="192"/>
      <c r="E360" s="398"/>
      <c r="F360" s="193"/>
      <c r="G360" s="163"/>
      <c r="I360" s="167"/>
      <c r="J360" s="167"/>
      <c r="K360" s="167"/>
      <c r="L360" s="167"/>
      <c r="M360" s="167"/>
      <c r="N360" s="167"/>
      <c r="AF360" s="164"/>
      <c r="AG360" s="164"/>
      <c r="AH360" s="164"/>
      <c r="AI360" s="164"/>
      <c r="AJ360" s="164"/>
      <c r="AK360" s="164"/>
    </row>
    <row r="361" spans="1:37" ht="50">
      <c r="A361" s="191"/>
      <c r="B361" s="197"/>
      <c r="C361" s="191" t="s">
        <v>4</v>
      </c>
      <c r="D361" s="192" t="s">
        <v>1190</v>
      </c>
      <c r="E361" s="21" t="s">
        <v>1260</v>
      </c>
      <c r="F361" s="193"/>
      <c r="G361" s="163"/>
      <c r="I361" s="167"/>
      <c r="J361" s="167"/>
      <c r="K361" s="167"/>
      <c r="L361" s="167"/>
      <c r="M361" s="167"/>
      <c r="N361" s="167"/>
      <c r="AF361" s="164"/>
      <c r="AG361" s="164"/>
      <c r="AH361" s="164"/>
      <c r="AI361" s="164"/>
      <c r="AJ361" s="164"/>
      <c r="AK361" s="164"/>
    </row>
    <row r="362" spans="1:37">
      <c r="A362" s="191"/>
      <c r="B362" s="197"/>
      <c r="C362" s="191" t="s">
        <v>5</v>
      </c>
      <c r="D362" s="192"/>
      <c r="E362" s="398"/>
      <c r="F362" s="193"/>
      <c r="G362" s="163"/>
      <c r="I362" s="167"/>
      <c r="J362" s="167"/>
      <c r="K362" s="167"/>
      <c r="L362" s="167"/>
      <c r="M362" s="167"/>
      <c r="N362" s="167"/>
      <c r="AF362" s="164"/>
      <c r="AG362" s="164"/>
      <c r="AH362" s="164"/>
      <c r="AI362" s="164"/>
      <c r="AJ362" s="164"/>
      <c r="AK362" s="164"/>
    </row>
    <row r="363" spans="1:37">
      <c r="A363" s="191"/>
      <c r="B363" s="197"/>
      <c r="C363" s="191" t="s">
        <v>6</v>
      </c>
      <c r="D363" s="192"/>
      <c r="E363" s="398"/>
      <c r="F363" s="193"/>
      <c r="G363" s="163"/>
      <c r="I363" s="167"/>
      <c r="J363" s="167"/>
      <c r="K363" s="167"/>
      <c r="L363" s="167"/>
      <c r="M363" s="167"/>
      <c r="N363" s="167"/>
      <c r="AF363" s="164"/>
      <c r="AG363" s="164"/>
      <c r="AH363" s="164"/>
      <c r="AI363" s="164"/>
      <c r="AJ363" s="164"/>
      <c r="AK363" s="164"/>
    </row>
    <row r="364" spans="1:37">
      <c r="A364" s="191"/>
      <c r="B364" s="197"/>
      <c r="C364" s="191" t="s">
        <v>7</v>
      </c>
      <c r="D364" s="192"/>
      <c r="E364" s="398"/>
      <c r="F364" s="193"/>
      <c r="G364" s="163"/>
      <c r="I364" s="167"/>
      <c r="J364" s="167"/>
      <c r="K364" s="167"/>
      <c r="L364" s="167"/>
      <c r="M364" s="167"/>
      <c r="N364" s="167"/>
      <c r="AF364" s="164"/>
      <c r="AG364" s="164"/>
      <c r="AH364" s="164"/>
      <c r="AI364" s="164"/>
      <c r="AJ364" s="164"/>
      <c r="AK364" s="164"/>
    </row>
    <row r="365" spans="1:37">
      <c r="A365" s="191"/>
      <c r="B365" s="197"/>
      <c r="C365" s="191" t="s">
        <v>8</v>
      </c>
      <c r="D365" s="192"/>
      <c r="E365" s="398"/>
      <c r="F365" s="193"/>
      <c r="G365" s="163"/>
      <c r="I365" s="167"/>
      <c r="J365" s="167"/>
      <c r="K365" s="167"/>
      <c r="L365" s="167"/>
      <c r="M365" s="167"/>
      <c r="N365" s="167"/>
      <c r="AF365" s="164"/>
      <c r="AG365" s="164"/>
      <c r="AH365" s="164"/>
      <c r="AI365" s="164"/>
      <c r="AJ365" s="164"/>
      <c r="AK365" s="164"/>
    </row>
    <row r="366" spans="1:37" ht="14">
      <c r="A366"/>
      <c r="B366"/>
      <c r="D366"/>
      <c r="E366"/>
      <c r="F366"/>
      <c r="G366" s="163"/>
      <c r="I366" s="167"/>
      <c r="J366" s="167"/>
      <c r="K366" s="167"/>
      <c r="L366" s="167"/>
      <c r="M366" s="167"/>
      <c r="N366" s="167"/>
      <c r="AF366" s="164"/>
      <c r="AG366" s="164"/>
      <c r="AH366" s="164"/>
      <c r="AI366" s="164"/>
      <c r="AJ366" s="164"/>
      <c r="AK366" s="164"/>
    </row>
    <row r="367" spans="1:37" ht="150">
      <c r="A367" s="191" t="s">
        <v>770</v>
      </c>
      <c r="B367" s="197" t="s">
        <v>755</v>
      </c>
      <c r="C367" s="191"/>
      <c r="D367" s="197" t="s">
        <v>771</v>
      </c>
      <c r="E367" s="398"/>
      <c r="F367" s="193"/>
      <c r="G367" s="163"/>
      <c r="I367" s="167"/>
      <c r="J367" s="167"/>
      <c r="K367" s="167"/>
      <c r="L367" s="167"/>
      <c r="M367" s="167"/>
      <c r="N367" s="167"/>
      <c r="AF367" s="164"/>
      <c r="AG367" s="164"/>
      <c r="AH367" s="164"/>
      <c r="AI367" s="164"/>
      <c r="AJ367" s="164"/>
      <c r="AK367" s="164"/>
    </row>
    <row r="368" spans="1:37">
      <c r="A368" s="191"/>
      <c r="B368" s="197"/>
      <c r="C368" s="191" t="s">
        <v>660</v>
      </c>
      <c r="D368" s="192"/>
      <c r="E368" s="398"/>
      <c r="F368" s="193"/>
      <c r="G368" s="163"/>
      <c r="I368" s="167"/>
      <c r="J368" s="167"/>
      <c r="K368" s="167"/>
      <c r="L368" s="167"/>
      <c r="M368" s="167"/>
      <c r="N368" s="167"/>
      <c r="AF368" s="164"/>
      <c r="AG368" s="164"/>
      <c r="AH368" s="164"/>
      <c r="AI368" s="164"/>
      <c r="AJ368" s="164"/>
      <c r="AK368" s="164"/>
    </row>
    <row r="369" spans="1:37" ht="37.5">
      <c r="A369" s="191"/>
      <c r="B369" s="197"/>
      <c r="C369" s="191" t="s">
        <v>4</v>
      </c>
      <c r="D369" s="192" t="s">
        <v>1188</v>
      </c>
      <c r="E369" s="21" t="s">
        <v>1260</v>
      </c>
      <c r="F369" s="193"/>
      <c r="G369" s="163"/>
      <c r="I369" s="167"/>
      <c r="J369" s="167"/>
      <c r="K369" s="167"/>
      <c r="L369" s="167"/>
      <c r="M369" s="167"/>
      <c r="N369" s="167"/>
      <c r="AF369" s="164"/>
      <c r="AG369" s="164"/>
      <c r="AH369" s="164"/>
      <c r="AI369" s="164"/>
      <c r="AJ369" s="164"/>
      <c r="AK369" s="164"/>
    </row>
    <row r="370" spans="1:37">
      <c r="A370" s="191"/>
      <c r="B370" s="197"/>
      <c r="C370" s="191" t="s">
        <v>5</v>
      </c>
      <c r="D370" s="192"/>
      <c r="E370" s="398"/>
      <c r="F370" s="193"/>
      <c r="G370" s="163"/>
      <c r="I370" s="167"/>
      <c r="J370" s="167"/>
      <c r="K370" s="167"/>
      <c r="L370" s="167"/>
      <c r="M370" s="167"/>
      <c r="N370" s="167"/>
      <c r="AF370" s="164"/>
      <c r="AG370" s="164"/>
      <c r="AH370" s="164"/>
      <c r="AI370" s="164"/>
      <c r="AJ370" s="164"/>
      <c r="AK370" s="164"/>
    </row>
    <row r="371" spans="1:37">
      <c r="A371" s="191"/>
      <c r="B371" s="197"/>
      <c r="C371" s="191" t="s">
        <v>6</v>
      </c>
      <c r="D371" s="192"/>
      <c r="E371" s="398"/>
      <c r="F371" s="193"/>
      <c r="G371" s="163"/>
      <c r="I371" s="167"/>
      <c r="J371" s="167"/>
      <c r="K371" s="167"/>
      <c r="L371" s="167"/>
      <c r="M371" s="167"/>
      <c r="N371" s="167"/>
      <c r="AF371" s="164"/>
      <c r="AG371" s="164"/>
      <c r="AH371" s="164"/>
      <c r="AI371" s="164"/>
      <c r="AJ371" s="164"/>
      <c r="AK371" s="164"/>
    </row>
    <row r="372" spans="1:37">
      <c r="A372" s="191"/>
      <c r="B372" s="197"/>
      <c r="C372" s="191" t="s">
        <v>7</v>
      </c>
      <c r="D372" s="192"/>
      <c r="E372" s="398"/>
      <c r="F372" s="193"/>
      <c r="G372" s="163"/>
      <c r="I372" s="167"/>
      <c r="J372" s="167"/>
      <c r="K372" s="167"/>
      <c r="L372" s="167"/>
      <c r="M372" s="167"/>
      <c r="N372" s="167"/>
      <c r="AF372" s="164"/>
      <c r="AG372" s="164"/>
      <c r="AH372" s="164"/>
      <c r="AI372" s="164"/>
      <c r="AJ372" s="164"/>
      <c r="AK372" s="164"/>
    </row>
    <row r="373" spans="1:37">
      <c r="A373" s="191"/>
      <c r="B373" s="197"/>
      <c r="C373" s="191" t="s">
        <v>8</v>
      </c>
      <c r="D373" s="192"/>
      <c r="E373" s="398"/>
      <c r="F373" s="193"/>
      <c r="G373" s="163"/>
      <c r="I373" s="167"/>
      <c r="J373" s="167"/>
      <c r="K373" s="167"/>
      <c r="L373" s="167"/>
      <c r="M373" s="167"/>
      <c r="N373" s="167"/>
      <c r="AF373" s="164"/>
      <c r="AG373" s="164"/>
      <c r="AH373" s="164"/>
      <c r="AI373" s="164"/>
      <c r="AJ373" s="164"/>
      <c r="AK373" s="164"/>
    </row>
    <row r="374" spans="1:37" ht="14">
      <c r="A374"/>
      <c r="B374"/>
      <c r="D374"/>
      <c r="E374"/>
      <c r="F374"/>
      <c r="G374" s="163"/>
      <c r="I374" s="167"/>
      <c r="J374" s="167"/>
      <c r="K374" s="167"/>
      <c r="L374" s="167"/>
      <c r="M374" s="167"/>
      <c r="N374" s="167"/>
      <c r="AF374" s="164"/>
      <c r="AG374" s="164"/>
      <c r="AH374" s="164"/>
      <c r="AI374" s="164"/>
      <c r="AJ374" s="164"/>
      <c r="AK374" s="164"/>
    </row>
    <row r="375" spans="1:37" ht="137.5">
      <c r="A375" s="191" t="s">
        <v>772</v>
      </c>
      <c r="B375" s="197" t="s">
        <v>773</v>
      </c>
      <c r="C375" s="191"/>
      <c r="D375" s="197" t="s">
        <v>774</v>
      </c>
      <c r="E375" s="398"/>
      <c r="F375" s="193"/>
      <c r="G375" s="163"/>
      <c r="I375" s="167"/>
      <c r="J375" s="167"/>
      <c r="K375" s="167"/>
      <c r="L375" s="167"/>
      <c r="M375" s="167"/>
      <c r="N375" s="167"/>
      <c r="AF375" s="164"/>
      <c r="AG375" s="164"/>
      <c r="AH375" s="164"/>
      <c r="AI375" s="164"/>
      <c r="AJ375" s="164"/>
      <c r="AK375" s="164"/>
    </row>
    <row r="376" spans="1:37">
      <c r="A376" s="191"/>
      <c r="B376" s="197"/>
      <c r="C376" s="191" t="s">
        <v>660</v>
      </c>
      <c r="D376" s="192"/>
      <c r="E376" s="398"/>
      <c r="F376" s="193"/>
      <c r="G376" s="163"/>
      <c r="I376" s="167"/>
      <c r="J376" s="167"/>
      <c r="K376" s="167"/>
      <c r="L376" s="167"/>
      <c r="M376" s="167"/>
      <c r="N376" s="167"/>
      <c r="AF376" s="164"/>
      <c r="AG376" s="164"/>
      <c r="AH376" s="164"/>
      <c r="AI376" s="164"/>
      <c r="AJ376" s="164"/>
      <c r="AK376" s="164"/>
    </row>
    <row r="377" spans="1:37" ht="25">
      <c r="A377" s="191"/>
      <c r="B377" s="197"/>
      <c r="C377" s="191" t="s">
        <v>4</v>
      </c>
      <c r="D377" s="192" t="s">
        <v>1191</v>
      </c>
      <c r="E377" s="21" t="s">
        <v>1260</v>
      </c>
      <c r="F377" s="193"/>
      <c r="G377" s="163"/>
      <c r="I377" s="167"/>
      <c r="J377" s="167"/>
      <c r="K377" s="167"/>
      <c r="L377" s="167"/>
      <c r="M377" s="167"/>
      <c r="N377" s="167"/>
      <c r="AF377" s="164"/>
      <c r="AG377" s="164"/>
      <c r="AH377" s="164"/>
      <c r="AI377" s="164"/>
      <c r="AJ377" s="164"/>
      <c r="AK377" s="164"/>
    </row>
    <row r="378" spans="1:37">
      <c r="A378" s="191"/>
      <c r="B378" s="197"/>
      <c r="C378" s="191" t="s">
        <v>5</v>
      </c>
      <c r="D378" s="192"/>
      <c r="E378" s="398"/>
      <c r="F378" s="193"/>
      <c r="G378" s="163"/>
      <c r="I378" s="167"/>
      <c r="J378" s="167"/>
      <c r="K378" s="167"/>
      <c r="L378" s="167"/>
      <c r="M378" s="167"/>
      <c r="N378" s="167"/>
      <c r="AF378" s="164"/>
      <c r="AG378" s="164"/>
      <c r="AH378" s="164"/>
      <c r="AI378" s="164"/>
      <c r="AJ378" s="164"/>
      <c r="AK378" s="164"/>
    </row>
    <row r="379" spans="1:37">
      <c r="A379" s="191"/>
      <c r="B379" s="197"/>
      <c r="C379" s="191" t="s">
        <v>6</v>
      </c>
      <c r="D379" s="192"/>
      <c r="E379" s="398"/>
      <c r="F379" s="193"/>
      <c r="G379" s="163"/>
      <c r="I379" s="167"/>
      <c r="J379" s="167"/>
      <c r="K379" s="167"/>
      <c r="L379" s="167"/>
      <c r="M379" s="167"/>
      <c r="N379" s="167"/>
      <c r="AF379" s="164"/>
      <c r="AG379" s="164"/>
      <c r="AH379" s="164"/>
      <c r="AI379" s="164"/>
      <c r="AJ379" s="164"/>
      <c r="AK379" s="164"/>
    </row>
    <row r="380" spans="1:37">
      <c r="A380" s="191"/>
      <c r="B380" s="197"/>
      <c r="C380" s="191" t="s">
        <v>7</v>
      </c>
      <c r="D380" s="192"/>
      <c r="E380" s="398"/>
      <c r="F380" s="193"/>
      <c r="G380" s="163"/>
      <c r="I380" s="167"/>
      <c r="J380" s="167"/>
      <c r="K380" s="167"/>
      <c r="L380" s="167"/>
      <c r="M380" s="167"/>
      <c r="N380" s="167"/>
      <c r="AF380" s="164"/>
      <c r="AG380" s="164"/>
      <c r="AH380" s="164"/>
      <c r="AI380" s="164"/>
      <c r="AJ380" s="164"/>
      <c r="AK380" s="164"/>
    </row>
    <row r="381" spans="1:37">
      <c r="A381" s="191"/>
      <c r="B381" s="197"/>
      <c r="C381" s="191" t="s">
        <v>8</v>
      </c>
      <c r="D381" s="192"/>
      <c r="E381" s="398"/>
      <c r="F381" s="193"/>
      <c r="G381" s="163"/>
      <c r="I381" s="167"/>
      <c r="J381" s="167"/>
      <c r="K381" s="167"/>
      <c r="L381" s="167"/>
      <c r="M381" s="167"/>
      <c r="N381" s="167"/>
      <c r="AF381" s="164"/>
      <c r="AG381" s="164"/>
      <c r="AH381" s="164"/>
      <c r="AI381" s="164"/>
      <c r="AJ381" s="164"/>
      <c r="AK381" s="164"/>
    </row>
    <row r="382" spans="1:37" ht="14">
      <c r="A382"/>
      <c r="B382"/>
      <c r="D382"/>
      <c r="E382"/>
      <c r="F382"/>
      <c r="G382" s="163"/>
      <c r="I382" s="167"/>
      <c r="J382" s="167"/>
      <c r="K382" s="167"/>
      <c r="L382" s="167"/>
      <c r="M382" s="167"/>
      <c r="N382" s="167"/>
      <c r="AF382" s="164"/>
      <c r="AG382" s="164"/>
      <c r="AH382" s="164"/>
      <c r="AI382" s="164"/>
      <c r="AJ382" s="164"/>
      <c r="AK382" s="164"/>
    </row>
    <row r="383" spans="1:37" ht="112.5">
      <c r="A383" s="191" t="s">
        <v>775</v>
      </c>
      <c r="B383" s="197" t="s">
        <v>776</v>
      </c>
      <c r="C383" s="191"/>
      <c r="D383" s="197" t="s">
        <v>777</v>
      </c>
      <c r="E383" s="398"/>
      <c r="F383" s="193"/>
      <c r="G383" s="163"/>
      <c r="I383" s="167"/>
      <c r="J383" s="167"/>
      <c r="K383" s="167"/>
      <c r="L383" s="167"/>
      <c r="M383" s="167"/>
      <c r="N383" s="167"/>
      <c r="AF383" s="164"/>
      <c r="AG383" s="164"/>
      <c r="AH383" s="164"/>
      <c r="AI383" s="164"/>
      <c r="AJ383" s="164"/>
      <c r="AK383" s="164"/>
    </row>
    <row r="384" spans="1:37">
      <c r="A384" s="191"/>
      <c r="B384" s="197"/>
      <c r="C384" s="191" t="s">
        <v>660</v>
      </c>
      <c r="D384" s="192"/>
      <c r="E384" s="398"/>
      <c r="F384" s="193"/>
      <c r="G384" s="163"/>
      <c r="I384" s="167"/>
      <c r="J384" s="167"/>
      <c r="K384" s="167"/>
      <c r="L384" s="167"/>
      <c r="M384" s="167"/>
      <c r="N384" s="167"/>
      <c r="AF384" s="164"/>
      <c r="AG384" s="164"/>
      <c r="AH384" s="164"/>
      <c r="AI384" s="164"/>
      <c r="AJ384" s="164"/>
      <c r="AK384" s="164"/>
    </row>
    <row r="385" spans="1:37" ht="25">
      <c r="A385" s="191"/>
      <c r="B385" s="197"/>
      <c r="C385" s="191" t="s">
        <v>4</v>
      </c>
      <c r="D385" s="192" t="s">
        <v>1192</v>
      </c>
      <c r="E385" s="21" t="s">
        <v>1260</v>
      </c>
      <c r="F385" s="193"/>
      <c r="G385" s="163"/>
      <c r="I385" s="167"/>
      <c r="J385" s="167"/>
      <c r="K385" s="167"/>
      <c r="L385" s="167"/>
      <c r="M385" s="167"/>
      <c r="N385" s="167"/>
      <c r="AF385" s="164"/>
      <c r="AG385" s="164"/>
      <c r="AH385" s="164"/>
      <c r="AI385" s="164"/>
      <c r="AJ385" s="164"/>
      <c r="AK385" s="164"/>
    </row>
    <row r="386" spans="1:37">
      <c r="A386" s="191"/>
      <c r="B386" s="197"/>
      <c r="C386" s="191" t="s">
        <v>5</v>
      </c>
      <c r="D386" s="192"/>
      <c r="E386" s="398"/>
      <c r="F386" s="193"/>
      <c r="G386" s="163"/>
      <c r="I386" s="167"/>
      <c r="J386" s="167"/>
      <c r="K386" s="167"/>
      <c r="L386" s="167"/>
      <c r="M386" s="167"/>
      <c r="N386" s="167"/>
      <c r="AF386" s="164"/>
      <c r="AG386" s="164"/>
      <c r="AH386" s="164"/>
      <c r="AI386" s="164"/>
      <c r="AJ386" s="164"/>
      <c r="AK386" s="164"/>
    </row>
    <row r="387" spans="1:37">
      <c r="A387" s="191"/>
      <c r="B387" s="197"/>
      <c r="C387" s="191" t="s">
        <v>6</v>
      </c>
      <c r="D387" s="192"/>
      <c r="E387" s="398"/>
      <c r="F387" s="193"/>
      <c r="G387" s="163"/>
      <c r="I387" s="167"/>
      <c r="J387" s="167"/>
      <c r="K387" s="167"/>
      <c r="L387" s="167"/>
      <c r="M387" s="167"/>
      <c r="N387" s="167"/>
      <c r="AF387" s="164"/>
      <c r="AG387" s="164"/>
      <c r="AH387" s="164"/>
      <c r="AI387" s="164"/>
      <c r="AJ387" s="164"/>
      <c r="AK387" s="164"/>
    </row>
    <row r="388" spans="1:37">
      <c r="A388" s="191"/>
      <c r="B388" s="197"/>
      <c r="C388" s="191" t="s">
        <v>7</v>
      </c>
      <c r="D388" s="192"/>
      <c r="E388" s="398"/>
      <c r="F388" s="193"/>
      <c r="G388" s="163"/>
      <c r="I388" s="167"/>
      <c r="J388" s="167"/>
      <c r="K388" s="167"/>
      <c r="L388" s="167"/>
      <c r="M388" s="167"/>
      <c r="N388" s="167"/>
      <c r="AF388" s="164"/>
      <c r="AG388" s="164"/>
      <c r="AH388" s="164"/>
      <c r="AI388" s="164"/>
      <c r="AJ388" s="164"/>
      <c r="AK388" s="164"/>
    </row>
    <row r="389" spans="1:37">
      <c r="A389" s="191"/>
      <c r="B389" s="197"/>
      <c r="C389" s="191" t="s">
        <v>8</v>
      </c>
      <c r="D389" s="192"/>
      <c r="E389" s="398"/>
      <c r="F389" s="193"/>
      <c r="G389" s="163"/>
      <c r="I389" s="167"/>
      <c r="J389" s="167"/>
      <c r="K389" s="167"/>
      <c r="L389" s="167"/>
      <c r="M389" s="167"/>
      <c r="N389" s="167"/>
      <c r="AF389" s="164"/>
      <c r="AG389" s="164"/>
      <c r="AH389" s="164"/>
      <c r="AI389" s="164"/>
      <c r="AJ389" s="164"/>
      <c r="AK389" s="164"/>
    </row>
    <row r="390" spans="1:37" ht="14">
      <c r="A390"/>
      <c r="B390"/>
      <c r="D390"/>
      <c r="E390"/>
      <c r="F390"/>
      <c r="G390" s="163"/>
      <c r="I390" s="167"/>
      <c r="J390" s="167"/>
      <c r="K390" s="167"/>
      <c r="L390" s="167"/>
      <c r="M390" s="167"/>
      <c r="N390" s="167"/>
      <c r="AF390" s="164"/>
      <c r="AG390" s="164"/>
      <c r="AH390" s="164"/>
      <c r="AI390" s="164"/>
      <c r="AJ390" s="164"/>
      <c r="AK390" s="164"/>
    </row>
    <row r="391" spans="1:37" ht="137.5">
      <c r="A391" s="191" t="s">
        <v>778</v>
      </c>
      <c r="B391" s="197" t="s">
        <v>779</v>
      </c>
      <c r="C391" s="191"/>
      <c r="D391" s="197" t="s">
        <v>780</v>
      </c>
      <c r="E391" s="398"/>
      <c r="F391" s="193"/>
      <c r="G391" s="163"/>
      <c r="I391" s="167"/>
      <c r="J391" s="167"/>
      <c r="K391" s="167"/>
      <c r="L391" s="167"/>
      <c r="M391" s="167"/>
      <c r="N391" s="167"/>
      <c r="AF391" s="164"/>
      <c r="AG391" s="164"/>
      <c r="AH391" s="164"/>
      <c r="AI391" s="164"/>
      <c r="AJ391" s="164"/>
      <c r="AK391" s="164"/>
    </row>
    <row r="392" spans="1:37">
      <c r="A392" s="191"/>
      <c r="B392" s="197"/>
      <c r="C392" s="191" t="s">
        <v>660</v>
      </c>
      <c r="D392" s="192"/>
      <c r="E392" s="398"/>
      <c r="F392" s="193"/>
      <c r="G392" s="163"/>
      <c r="I392" s="167"/>
      <c r="J392" s="167"/>
      <c r="K392" s="167"/>
      <c r="L392" s="167"/>
      <c r="M392" s="167"/>
      <c r="N392" s="167"/>
      <c r="AF392" s="164"/>
      <c r="AG392" s="164"/>
      <c r="AH392" s="164"/>
      <c r="AI392" s="164"/>
      <c r="AJ392" s="164"/>
      <c r="AK392" s="164"/>
    </row>
    <row r="393" spans="1:37" ht="14">
      <c r="A393" s="191"/>
      <c r="B393" s="197"/>
      <c r="C393" s="191" t="s">
        <v>4</v>
      </c>
      <c r="D393" s="192" t="s">
        <v>1193</v>
      </c>
      <c r="E393" s="21" t="s">
        <v>1260</v>
      </c>
      <c r="F393" s="193"/>
      <c r="G393" s="163"/>
      <c r="I393" s="167"/>
      <c r="J393" s="167"/>
      <c r="K393" s="167"/>
      <c r="L393" s="167"/>
      <c r="M393" s="167"/>
      <c r="N393" s="167"/>
      <c r="AF393" s="164"/>
      <c r="AG393" s="164"/>
      <c r="AH393" s="164"/>
      <c r="AI393" s="164"/>
      <c r="AJ393" s="164"/>
      <c r="AK393" s="164"/>
    </row>
    <row r="394" spans="1:37">
      <c r="A394" s="191"/>
      <c r="B394" s="197"/>
      <c r="C394" s="191" t="s">
        <v>5</v>
      </c>
      <c r="D394" s="192"/>
      <c r="E394" s="398"/>
      <c r="F394" s="193"/>
      <c r="G394" s="163"/>
      <c r="I394" s="167"/>
      <c r="J394" s="167"/>
      <c r="K394" s="167"/>
      <c r="L394" s="167"/>
      <c r="M394" s="167"/>
      <c r="N394" s="167"/>
      <c r="AF394" s="164"/>
      <c r="AG394" s="164"/>
      <c r="AH394" s="164"/>
      <c r="AI394" s="164"/>
      <c r="AJ394" s="164"/>
      <c r="AK394" s="164"/>
    </row>
    <row r="395" spans="1:37">
      <c r="A395" s="191"/>
      <c r="B395" s="197"/>
      <c r="C395" s="191" t="s">
        <v>6</v>
      </c>
      <c r="D395" s="192"/>
      <c r="E395" s="398"/>
      <c r="F395" s="193"/>
      <c r="G395" s="163"/>
      <c r="I395" s="167"/>
      <c r="J395" s="167"/>
      <c r="K395" s="167"/>
      <c r="L395" s="167"/>
      <c r="M395" s="167"/>
      <c r="N395" s="167"/>
      <c r="AF395" s="164"/>
      <c r="AG395" s="164"/>
      <c r="AH395" s="164"/>
      <c r="AI395" s="164"/>
      <c r="AJ395" s="164"/>
      <c r="AK395" s="164"/>
    </row>
    <row r="396" spans="1:37">
      <c r="A396" s="191"/>
      <c r="B396" s="197"/>
      <c r="C396" s="191" t="s">
        <v>7</v>
      </c>
      <c r="D396" s="192"/>
      <c r="E396" s="398"/>
      <c r="F396" s="193"/>
      <c r="G396" s="163"/>
      <c r="I396" s="167"/>
      <c r="J396" s="167"/>
      <c r="K396" s="167"/>
      <c r="L396" s="167"/>
      <c r="M396" s="167"/>
      <c r="N396" s="167"/>
      <c r="AF396" s="164"/>
      <c r="AG396" s="164"/>
      <c r="AH396" s="164"/>
      <c r="AI396" s="164"/>
      <c r="AJ396" s="164"/>
      <c r="AK396" s="164"/>
    </row>
    <row r="397" spans="1:37">
      <c r="A397" s="191"/>
      <c r="B397" s="197"/>
      <c r="C397" s="191" t="s">
        <v>8</v>
      </c>
      <c r="D397" s="192"/>
      <c r="E397" s="398"/>
      <c r="F397" s="193"/>
      <c r="G397" s="163"/>
      <c r="I397" s="167"/>
      <c r="J397" s="167"/>
      <c r="K397" s="167"/>
      <c r="L397" s="167"/>
      <c r="M397" s="167"/>
      <c r="N397" s="167"/>
      <c r="AF397" s="164"/>
      <c r="AG397" s="164"/>
      <c r="AH397" s="164"/>
      <c r="AI397" s="164"/>
      <c r="AJ397" s="164"/>
      <c r="AK397" s="164"/>
    </row>
    <row r="398" spans="1:37" ht="14">
      <c r="A398"/>
      <c r="B398"/>
      <c r="D398"/>
      <c r="E398"/>
      <c r="F398"/>
      <c r="G398" s="163"/>
      <c r="I398" s="167"/>
      <c r="J398" s="167"/>
      <c r="K398" s="167"/>
      <c r="L398" s="167"/>
      <c r="M398" s="167"/>
      <c r="N398" s="167"/>
      <c r="AF398" s="164"/>
      <c r="AG398" s="164"/>
      <c r="AH398" s="164"/>
      <c r="AI398" s="164"/>
      <c r="AJ398" s="164"/>
      <c r="AK398" s="164"/>
    </row>
    <row r="399" spans="1:37" ht="125">
      <c r="A399" s="191" t="s">
        <v>781</v>
      </c>
      <c r="B399" s="197" t="s">
        <v>782</v>
      </c>
      <c r="C399" s="191"/>
      <c r="D399" s="197" t="s">
        <v>783</v>
      </c>
      <c r="E399" s="398"/>
      <c r="F399" s="193"/>
      <c r="G399" s="163"/>
      <c r="I399" s="167"/>
      <c r="J399" s="167"/>
      <c r="K399" s="167"/>
      <c r="L399" s="167"/>
      <c r="M399" s="167"/>
      <c r="N399" s="167"/>
      <c r="AF399" s="164"/>
      <c r="AG399" s="164"/>
      <c r="AH399" s="164"/>
      <c r="AI399" s="164"/>
      <c r="AJ399" s="164"/>
      <c r="AK399" s="164"/>
    </row>
    <row r="400" spans="1:37">
      <c r="A400" s="191"/>
      <c r="B400" s="197"/>
      <c r="C400" s="191" t="s">
        <v>660</v>
      </c>
      <c r="D400" s="192"/>
      <c r="E400" s="398"/>
      <c r="F400" s="193"/>
      <c r="G400" s="163"/>
      <c r="I400" s="167"/>
      <c r="J400" s="167"/>
      <c r="K400" s="167"/>
      <c r="L400" s="167"/>
      <c r="M400" s="167"/>
      <c r="N400" s="167"/>
      <c r="AF400" s="164"/>
      <c r="AG400" s="164"/>
      <c r="AH400" s="164"/>
      <c r="AI400" s="164"/>
      <c r="AJ400" s="164"/>
      <c r="AK400" s="164"/>
    </row>
    <row r="401" spans="1:37" ht="14">
      <c r="A401" s="191"/>
      <c r="B401" s="197"/>
      <c r="C401" s="191" t="s">
        <v>4</v>
      </c>
      <c r="D401" s="192" t="s">
        <v>1194</v>
      </c>
      <c r="E401" s="21" t="s">
        <v>1260</v>
      </c>
      <c r="F401" s="193"/>
      <c r="G401" s="163"/>
      <c r="I401" s="167"/>
      <c r="J401" s="167"/>
      <c r="K401" s="167"/>
      <c r="L401" s="167"/>
      <c r="M401" s="167"/>
      <c r="N401" s="167"/>
      <c r="AF401" s="164"/>
      <c r="AG401" s="164"/>
      <c r="AH401" s="164"/>
      <c r="AI401" s="164"/>
      <c r="AJ401" s="164"/>
      <c r="AK401" s="164"/>
    </row>
    <row r="402" spans="1:37">
      <c r="A402" s="191"/>
      <c r="B402" s="197"/>
      <c r="C402" s="191" t="s">
        <v>5</v>
      </c>
      <c r="D402" s="192"/>
      <c r="E402" s="398"/>
      <c r="F402" s="193"/>
      <c r="G402" s="163"/>
      <c r="I402" s="167"/>
      <c r="J402" s="167"/>
      <c r="K402" s="167"/>
      <c r="L402" s="167"/>
      <c r="M402" s="167"/>
      <c r="N402" s="167"/>
      <c r="AF402" s="164"/>
      <c r="AG402" s="164"/>
      <c r="AH402" s="164"/>
      <c r="AI402" s="164"/>
      <c r="AJ402" s="164"/>
      <c r="AK402" s="164"/>
    </row>
    <row r="403" spans="1:37">
      <c r="A403" s="191"/>
      <c r="B403" s="197"/>
      <c r="C403" s="191" t="s">
        <v>6</v>
      </c>
      <c r="D403" s="192"/>
      <c r="E403" s="398"/>
      <c r="F403" s="193"/>
      <c r="G403" s="163"/>
      <c r="I403" s="167"/>
      <c r="J403" s="167"/>
      <c r="K403" s="167"/>
      <c r="L403" s="167"/>
      <c r="M403" s="167"/>
      <c r="N403" s="167"/>
      <c r="AF403" s="164"/>
      <c r="AG403" s="164"/>
      <c r="AH403" s="164"/>
      <c r="AI403" s="164"/>
      <c r="AJ403" s="164"/>
      <c r="AK403" s="164"/>
    </row>
    <row r="404" spans="1:37">
      <c r="A404" s="191"/>
      <c r="B404" s="197"/>
      <c r="C404" s="191" t="s">
        <v>7</v>
      </c>
      <c r="D404" s="192"/>
      <c r="E404" s="398"/>
      <c r="F404" s="193"/>
      <c r="G404" s="163"/>
      <c r="I404" s="167"/>
      <c r="J404" s="167"/>
      <c r="K404" s="167"/>
      <c r="L404" s="167"/>
      <c r="M404" s="167"/>
      <c r="N404" s="167"/>
      <c r="AF404" s="164"/>
      <c r="AG404" s="164"/>
      <c r="AH404" s="164"/>
      <c r="AI404" s="164"/>
      <c r="AJ404" s="164"/>
      <c r="AK404" s="164"/>
    </row>
    <row r="405" spans="1:37">
      <c r="A405" s="191"/>
      <c r="B405" s="197"/>
      <c r="C405" s="191" t="s">
        <v>8</v>
      </c>
      <c r="D405" s="192"/>
      <c r="E405" s="398"/>
      <c r="F405" s="193"/>
      <c r="G405" s="163"/>
      <c r="I405" s="167"/>
      <c r="J405" s="167"/>
      <c r="K405" s="167"/>
      <c r="L405" s="167"/>
      <c r="M405" s="167"/>
      <c r="N405" s="167"/>
      <c r="AF405" s="164"/>
      <c r="AG405" s="164"/>
      <c r="AH405" s="164"/>
      <c r="AI405" s="164"/>
      <c r="AJ405" s="164"/>
      <c r="AK405" s="164"/>
    </row>
    <row r="406" spans="1:37" ht="14">
      <c r="A406"/>
      <c r="B406"/>
      <c r="D406"/>
      <c r="E406"/>
      <c r="F406"/>
      <c r="G406" s="163"/>
      <c r="I406" s="167"/>
      <c r="J406" s="167"/>
      <c r="K406" s="167"/>
      <c r="L406" s="167"/>
      <c r="M406" s="167"/>
      <c r="N406" s="167"/>
      <c r="AF406" s="164"/>
      <c r="AG406" s="164"/>
      <c r="AH406" s="164"/>
      <c r="AI406" s="164"/>
      <c r="AJ406" s="164"/>
      <c r="AK406" s="164"/>
    </row>
    <row r="407" spans="1:37" ht="112.5">
      <c r="A407" s="191" t="s">
        <v>784</v>
      </c>
      <c r="B407" s="197" t="s">
        <v>785</v>
      </c>
      <c r="C407" s="191"/>
      <c r="D407" s="197" t="s">
        <v>786</v>
      </c>
      <c r="E407" s="398"/>
      <c r="F407" s="193"/>
      <c r="G407" s="163"/>
      <c r="I407" s="167"/>
      <c r="J407" s="167"/>
      <c r="K407" s="167"/>
      <c r="L407" s="167"/>
      <c r="M407" s="167"/>
      <c r="N407" s="167"/>
      <c r="AF407" s="164"/>
      <c r="AG407" s="164"/>
      <c r="AH407" s="164"/>
      <c r="AI407" s="164"/>
      <c r="AJ407" s="164"/>
      <c r="AK407" s="164"/>
    </row>
    <row r="408" spans="1:37">
      <c r="A408" s="191"/>
      <c r="B408" s="197"/>
      <c r="C408" s="191" t="s">
        <v>660</v>
      </c>
      <c r="D408" s="192"/>
      <c r="E408" s="398"/>
      <c r="F408" s="193"/>
      <c r="G408" s="163"/>
      <c r="I408" s="167"/>
      <c r="J408" s="167"/>
      <c r="K408" s="167"/>
      <c r="L408" s="167"/>
      <c r="M408" s="167"/>
      <c r="N408" s="167"/>
      <c r="AF408" s="164"/>
      <c r="AG408" s="164"/>
      <c r="AH408" s="164"/>
      <c r="AI408" s="164"/>
      <c r="AJ408" s="164"/>
      <c r="AK408" s="164"/>
    </row>
    <row r="409" spans="1:37" ht="14">
      <c r="A409" s="191"/>
      <c r="B409" s="197"/>
      <c r="C409" s="191" t="s">
        <v>4</v>
      </c>
      <c r="D409" s="192" t="s">
        <v>1194</v>
      </c>
      <c r="E409" s="21" t="s">
        <v>1260</v>
      </c>
      <c r="F409" s="193"/>
      <c r="G409" s="163"/>
      <c r="I409" s="167"/>
      <c r="J409" s="167"/>
      <c r="K409" s="167"/>
      <c r="L409" s="167"/>
      <c r="M409" s="167"/>
      <c r="N409" s="167"/>
      <c r="AF409" s="164"/>
      <c r="AG409" s="164"/>
      <c r="AH409" s="164"/>
      <c r="AI409" s="164"/>
      <c r="AJ409" s="164"/>
      <c r="AK409" s="164"/>
    </row>
    <row r="410" spans="1:37">
      <c r="A410" s="191"/>
      <c r="B410" s="197"/>
      <c r="C410" s="191" t="s">
        <v>5</v>
      </c>
      <c r="D410" s="192"/>
      <c r="E410" s="398"/>
      <c r="F410" s="193"/>
      <c r="G410" s="163"/>
      <c r="I410" s="167"/>
      <c r="J410" s="167"/>
      <c r="K410" s="167"/>
      <c r="L410" s="167"/>
      <c r="M410" s="167"/>
      <c r="N410" s="167"/>
      <c r="AF410" s="164"/>
      <c r="AG410" s="164"/>
      <c r="AH410" s="164"/>
      <c r="AI410" s="164"/>
      <c r="AJ410" s="164"/>
      <c r="AK410" s="164"/>
    </row>
    <row r="411" spans="1:37">
      <c r="A411" s="191"/>
      <c r="B411" s="197"/>
      <c r="C411" s="191" t="s">
        <v>6</v>
      </c>
      <c r="D411" s="192"/>
      <c r="E411" s="398"/>
      <c r="F411" s="193"/>
      <c r="G411" s="163"/>
      <c r="I411" s="167"/>
      <c r="J411" s="167"/>
      <c r="K411" s="167"/>
      <c r="L411" s="167"/>
      <c r="M411" s="167"/>
      <c r="N411" s="167"/>
      <c r="AF411" s="164"/>
      <c r="AG411" s="164"/>
      <c r="AH411" s="164"/>
      <c r="AI411" s="164"/>
      <c r="AJ411" s="164"/>
      <c r="AK411" s="164"/>
    </row>
    <row r="412" spans="1:37">
      <c r="A412" s="191"/>
      <c r="B412" s="197"/>
      <c r="C412" s="191" t="s">
        <v>7</v>
      </c>
      <c r="D412" s="192"/>
      <c r="E412" s="398"/>
      <c r="F412" s="193"/>
      <c r="G412" s="163"/>
      <c r="I412" s="167"/>
      <c r="J412" s="167"/>
      <c r="K412" s="167"/>
      <c r="L412" s="167"/>
      <c r="M412" s="167"/>
      <c r="N412" s="167"/>
      <c r="AF412" s="164"/>
      <c r="AG412" s="164"/>
      <c r="AH412" s="164"/>
      <c r="AI412" s="164"/>
      <c r="AJ412" s="164"/>
      <c r="AK412" s="164"/>
    </row>
    <row r="413" spans="1:37">
      <c r="A413" s="191"/>
      <c r="B413" s="197"/>
      <c r="C413" s="191" t="s">
        <v>8</v>
      </c>
      <c r="D413" s="192"/>
      <c r="E413" s="398"/>
      <c r="F413" s="193"/>
      <c r="G413" s="163"/>
      <c r="I413" s="167"/>
      <c r="J413" s="167"/>
      <c r="K413" s="167"/>
      <c r="L413" s="167"/>
      <c r="M413" s="167"/>
      <c r="N413" s="167"/>
      <c r="AF413" s="164"/>
      <c r="AG413" s="164"/>
      <c r="AH413" s="164"/>
      <c r="AI413" s="164"/>
      <c r="AJ413" s="164"/>
      <c r="AK413" s="164"/>
    </row>
    <row r="414" spans="1:37" ht="14">
      <c r="A414"/>
      <c r="B414"/>
      <c r="D414"/>
      <c r="E414"/>
      <c r="F414"/>
      <c r="G414" s="163"/>
      <c r="I414" s="167"/>
      <c r="J414" s="167"/>
      <c r="K414" s="167"/>
      <c r="L414" s="167"/>
      <c r="M414" s="167"/>
      <c r="N414" s="167"/>
      <c r="AF414" s="164"/>
      <c r="AG414" s="164"/>
      <c r="AH414" s="164"/>
      <c r="AI414" s="164"/>
      <c r="AJ414" s="164"/>
      <c r="AK414" s="164"/>
    </row>
    <row r="415" spans="1:37">
      <c r="A415" s="190">
        <v>2.4</v>
      </c>
      <c r="B415" s="189"/>
      <c r="C415" s="190"/>
      <c r="D415" s="189" t="s">
        <v>787</v>
      </c>
      <c r="E415" s="397"/>
      <c r="F415" s="195"/>
      <c r="G415" s="163"/>
      <c r="I415" s="167"/>
      <c r="J415" s="167"/>
      <c r="K415" s="167"/>
      <c r="L415" s="167"/>
      <c r="M415" s="167"/>
      <c r="N415" s="167"/>
      <c r="AF415" s="164"/>
      <c r="AG415" s="164"/>
      <c r="AH415" s="164"/>
      <c r="AI415" s="164"/>
      <c r="AJ415" s="164"/>
      <c r="AK415" s="164"/>
    </row>
    <row r="416" spans="1:37" ht="75">
      <c r="A416" s="191" t="s">
        <v>788</v>
      </c>
      <c r="B416" s="197" t="s">
        <v>264</v>
      </c>
      <c r="C416" s="191"/>
      <c r="D416" s="197" t="s">
        <v>789</v>
      </c>
      <c r="E416" s="398"/>
      <c r="F416" s="193"/>
      <c r="G416" s="163"/>
      <c r="I416" s="167"/>
      <c r="J416" s="167"/>
      <c r="K416" s="167"/>
      <c r="L416" s="167"/>
      <c r="M416" s="167"/>
      <c r="N416" s="167"/>
      <c r="AF416" s="164"/>
      <c r="AG416" s="164"/>
      <c r="AH416" s="164"/>
      <c r="AI416" s="164"/>
      <c r="AJ416" s="164"/>
      <c r="AK416" s="164"/>
    </row>
    <row r="417" spans="1:37">
      <c r="A417" s="191"/>
      <c r="B417" s="197"/>
      <c r="C417" s="191" t="s">
        <v>660</v>
      </c>
      <c r="D417" s="192"/>
      <c r="E417" s="398"/>
      <c r="F417" s="193"/>
      <c r="G417" s="163"/>
      <c r="I417" s="167"/>
      <c r="J417" s="167"/>
      <c r="K417" s="167"/>
      <c r="L417" s="167"/>
      <c r="M417" s="167"/>
      <c r="N417" s="167"/>
      <c r="AF417" s="164"/>
      <c r="AG417" s="164"/>
      <c r="AH417" s="164"/>
      <c r="AI417" s="164"/>
      <c r="AJ417" s="164"/>
      <c r="AK417" s="164"/>
    </row>
    <row r="418" spans="1:37" ht="25">
      <c r="A418" s="191"/>
      <c r="B418" s="197"/>
      <c r="C418" s="191" t="s">
        <v>4</v>
      </c>
      <c r="D418" s="192" t="s">
        <v>1288</v>
      </c>
      <c r="E418" s="21" t="s">
        <v>1260</v>
      </c>
      <c r="F418" s="193"/>
      <c r="G418" s="163"/>
      <c r="I418" s="167"/>
      <c r="J418" s="167"/>
      <c r="K418" s="167"/>
      <c r="L418" s="167"/>
      <c r="M418" s="167"/>
      <c r="N418" s="167"/>
      <c r="AF418" s="164"/>
      <c r="AG418" s="164"/>
      <c r="AH418" s="164"/>
      <c r="AI418" s="164"/>
      <c r="AJ418" s="164"/>
      <c r="AK418" s="164"/>
    </row>
    <row r="419" spans="1:37">
      <c r="A419" s="191"/>
      <c r="B419" s="197"/>
      <c r="C419" s="191" t="s">
        <v>5</v>
      </c>
      <c r="D419" s="192"/>
      <c r="E419" s="398"/>
      <c r="F419" s="193"/>
      <c r="G419" s="163"/>
      <c r="I419" s="167"/>
      <c r="J419" s="167"/>
      <c r="K419" s="167"/>
      <c r="L419" s="167"/>
      <c r="M419" s="167"/>
      <c r="N419" s="167"/>
      <c r="AF419" s="164"/>
      <c r="AG419" s="164"/>
      <c r="AH419" s="164"/>
      <c r="AI419" s="164"/>
      <c r="AJ419" s="164"/>
      <c r="AK419" s="164"/>
    </row>
    <row r="420" spans="1:37">
      <c r="A420" s="191"/>
      <c r="B420" s="197"/>
      <c r="C420" s="191" t="s">
        <v>6</v>
      </c>
      <c r="D420" s="192"/>
      <c r="E420" s="398"/>
      <c r="F420" s="193"/>
      <c r="G420" s="163"/>
      <c r="I420" s="167"/>
      <c r="J420" s="167"/>
      <c r="K420" s="167"/>
      <c r="L420" s="167"/>
      <c r="M420" s="167"/>
      <c r="N420" s="167"/>
      <c r="AF420" s="164"/>
      <c r="AG420" s="164"/>
      <c r="AH420" s="164"/>
      <c r="AI420" s="164"/>
      <c r="AJ420" s="164"/>
      <c r="AK420" s="164"/>
    </row>
    <row r="421" spans="1:37">
      <c r="A421" s="191"/>
      <c r="B421" s="197"/>
      <c r="C421" s="191" t="s">
        <v>7</v>
      </c>
      <c r="D421" s="192"/>
      <c r="E421" s="398"/>
      <c r="F421" s="193"/>
      <c r="G421" s="163"/>
      <c r="I421" s="167"/>
      <c r="J421" s="167"/>
      <c r="K421" s="167"/>
      <c r="L421" s="167"/>
      <c r="M421" s="167"/>
      <c r="N421" s="167"/>
      <c r="AF421" s="164"/>
      <c r="AG421" s="164"/>
      <c r="AH421" s="164"/>
      <c r="AI421" s="164"/>
      <c r="AJ421" s="164"/>
      <c r="AK421" s="164"/>
    </row>
    <row r="422" spans="1:37">
      <c r="A422" s="191"/>
      <c r="B422" s="197"/>
      <c r="C422" s="191" t="s">
        <v>8</v>
      </c>
      <c r="D422" s="192"/>
      <c r="E422" s="398"/>
      <c r="F422" s="193"/>
      <c r="G422" s="163"/>
      <c r="I422" s="167"/>
      <c r="J422" s="167"/>
      <c r="K422" s="167"/>
      <c r="L422" s="167"/>
      <c r="M422" s="167"/>
      <c r="N422" s="167"/>
      <c r="AF422" s="164"/>
      <c r="AG422" s="164"/>
      <c r="AH422" s="164"/>
      <c r="AI422" s="164"/>
      <c r="AJ422" s="164"/>
      <c r="AK422" s="164"/>
    </row>
    <row r="423" spans="1:37" ht="14">
      <c r="A423"/>
      <c r="B423"/>
      <c r="D423"/>
      <c r="E423"/>
      <c r="F423"/>
      <c r="G423" s="163"/>
      <c r="I423" s="167"/>
      <c r="J423" s="167"/>
      <c r="K423" s="167"/>
      <c r="L423" s="167"/>
      <c r="M423" s="167"/>
      <c r="N423" s="167"/>
      <c r="AF423" s="164"/>
      <c r="AG423" s="164"/>
      <c r="AH423" s="164"/>
      <c r="AI423" s="164"/>
      <c r="AJ423" s="164"/>
      <c r="AK423" s="164"/>
    </row>
    <row r="424" spans="1:37" ht="137.5">
      <c r="A424" s="191" t="s">
        <v>790</v>
      </c>
      <c r="B424" s="197" t="s">
        <v>265</v>
      </c>
      <c r="C424" s="191"/>
      <c r="D424" s="197" t="s">
        <v>791</v>
      </c>
      <c r="E424" s="398"/>
      <c r="F424" s="193"/>
      <c r="G424" s="163"/>
      <c r="I424" s="167"/>
      <c r="J424" s="167"/>
      <c r="K424" s="167"/>
      <c r="L424" s="167"/>
      <c r="M424" s="167"/>
      <c r="N424" s="167"/>
      <c r="AF424" s="164"/>
      <c r="AG424" s="164"/>
      <c r="AH424" s="164"/>
      <c r="AI424" s="164"/>
      <c r="AJ424" s="164"/>
      <c r="AK424" s="164"/>
    </row>
    <row r="425" spans="1:37">
      <c r="A425" s="191"/>
      <c r="B425" s="197"/>
      <c r="C425" s="191" t="s">
        <v>660</v>
      </c>
      <c r="D425" s="192"/>
      <c r="E425" s="398"/>
      <c r="F425" s="193"/>
      <c r="G425" s="163"/>
      <c r="I425" s="167"/>
      <c r="J425" s="167"/>
      <c r="K425" s="167"/>
      <c r="L425" s="167"/>
      <c r="M425" s="167"/>
      <c r="N425" s="167"/>
      <c r="AF425" s="164"/>
      <c r="AG425" s="164"/>
      <c r="AH425" s="164"/>
      <c r="AI425" s="164"/>
      <c r="AJ425" s="164"/>
      <c r="AK425" s="164"/>
    </row>
    <row r="426" spans="1:37" ht="14">
      <c r="A426" s="191"/>
      <c r="B426" s="197"/>
      <c r="C426" s="191" t="s">
        <v>4</v>
      </c>
      <c r="D426" s="192" t="s">
        <v>1316</v>
      </c>
      <c r="E426" s="21" t="s">
        <v>1260</v>
      </c>
      <c r="F426" s="193"/>
      <c r="G426" s="163"/>
      <c r="I426" s="167"/>
      <c r="J426" s="167"/>
      <c r="K426" s="167"/>
      <c r="L426" s="167"/>
      <c r="M426" s="167"/>
      <c r="N426" s="167"/>
      <c r="AF426" s="164"/>
      <c r="AG426" s="164"/>
      <c r="AH426" s="164"/>
      <c r="AI426" s="164"/>
      <c r="AJ426" s="164"/>
      <c r="AK426" s="164"/>
    </row>
    <row r="427" spans="1:37">
      <c r="A427" s="191"/>
      <c r="B427" s="197"/>
      <c r="C427" s="191" t="s">
        <v>5</v>
      </c>
      <c r="D427" s="192"/>
      <c r="E427" s="398"/>
      <c r="F427" s="193"/>
      <c r="G427" s="163"/>
      <c r="I427" s="167"/>
      <c r="J427" s="167"/>
      <c r="K427" s="167"/>
      <c r="L427" s="167"/>
      <c r="M427" s="167"/>
      <c r="N427" s="167"/>
      <c r="AF427" s="164"/>
      <c r="AG427" s="164"/>
      <c r="AH427" s="164"/>
      <c r="AI427" s="164"/>
      <c r="AJ427" s="164"/>
      <c r="AK427" s="164"/>
    </row>
    <row r="428" spans="1:37">
      <c r="A428" s="191"/>
      <c r="B428" s="197"/>
      <c r="C428" s="191" t="s">
        <v>6</v>
      </c>
      <c r="D428" s="192"/>
      <c r="E428" s="398"/>
      <c r="F428" s="193"/>
      <c r="G428" s="163"/>
      <c r="I428" s="167"/>
      <c r="J428" s="167"/>
      <c r="K428" s="167"/>
      <c r="L428" s="167"/>
      <c r="M428" s="167"/>
      <c r="N428" s="167"/>
      <c r="AF428" s="164"/>
      <c r="AG428" s="164"/>
      <c r="AH428" s="164"/>
      <c r="AI428" s="164"/>
      <c r="AJ428" s="164"/>
      <c r="AK428" s="164"/>
    </row>
    <row r="429" spans="1:37">
      <c r="A429" s="191"/>
      <c r="B429" s="197"/>
      <c r="C429" s="191" t="s">
        <v>7</v>
      </c>
      <c r="D429" s="192"/>
      <c r="E429" s="398"/>
      <c r="F429" s="193"/>
      <c r="G429" s="163"/>
      <c r="I429" s="167"/>
      <c r="J429" s="167"/>
      <c r="K429" s="167"/>
      <c r="L429" s="167"/>
      <c r="M429" s="167"/>
      <c r="N429" s="167"/>
      <c r="AF429" s="164"/>
      <c r="AG429" s="164"/>
      <c r="AH429" s="164"/>
      <c r="AI429" s="164"/>
      <c r="AJ429" s="164"/>
      <c r="AK429" s="164"/>
    </row>
    <row r="430" spans="1:37">
      <c r="A430" s="191"/>
      <c r="B430" s="197"/>
      <c r="C430" s="191" t="s">
        <v>8</v>
      </c>
      <c r="D430" s="192"/>
      <c r="E430" s="398"/>
      <c r="F430" s="193"/>
      <c r="G430" s="163"/>
      <c r="I430" s="167"/>
      <c r="J430" s="167"/>
      <c r="K430" s="167"/>
      <c r="L430" s="167"/>
      <c r="M430" s="167"/>
      <c r="N430" s="167"/>
      <c r="AF430" s="164"/>
      <c r="AG430" s="164"/>
      <c r="AH430" s="164"/>
      <c r="AI430" s="164"/>
      <c r="AJ430" s="164"/>
      <c r="AK430" s="164"/>
    </row>
    <row r="431" spans="1:37" ht="14">
      <c r="A431"/>
      <c r="B431"/>
      <c r="D431"/>
      <c r="E431"/>
      <c r="F431"/>
      <c r="G431" s="163"/>
      <c r="I431" s="167"/>
      <c r="J431" s="167"/>
      <c r="K431" s="167"/>
      <c r="L431" s="167"/>
      <c r="M431" s="167"/>
      <c r="N431" s="167"/>
      <c r="AF431" s="164"/>
      <c r="AG431" s="164"/>
      <c r="AH431" s="164"/>
      <c r="AI431" s="164"/>
      <c r="AJ431" s="164"/>
      <c r="AK431" s="164"/>
    </row>
    <row r="432" spans="1:37" ht="112.5">
      <c r="A432" s="191" t="s">
        <v>792</v>
      </c>
      <c r="B432" s="197" t="s">
        <v>266</v>
      </c>
      <c r="C432" s="191"/>
      <c r="D432" s="197" t="s">
        <v>793</v>
      </c>
      <c r="E432" s="398"/>
      <c r="F432" s="193"/>
      <c r="G432" s="163"/>
      <c r="I432" s="167"/>
      <c r="J432" s="167"/>
      <c r="K432" s="167"/>
      <c r="L432" s="167"/>
      <c r="M432" s="167"/>
      <c r="N432" s="167"/>
      <c r="AF432" s="164"/>
      <c r="AG432" s="164"/>
      <c r="AH432" s="164"/>
      <c r="AI432" s="164"/>
      <c r="AJ432" s="164"/>
      <c r="AK432" s="164"/>
    </row>
    <row r="433" spans="1:37">
      <c r="A433" s="191"/>
      <c r="B433" s="197"/>
      <c r="C433" s="191" t="s">
        <v>660</v>
      </c>
      <c r="D433" s="192"/>
      <c r="E433" s="398"/>
      <c r="F433" s="193"/>
      <c r="G433" s="163"/>
      <c r="I433" s="167"/>
      <c r="J433" s="167"/>
      <c r="K433" s="167"/>
      <c r="L433" s="167"/>
      <c r="M433" s="167"/>
      <c r="N433" s="167"/>
      <c r="AF433" s="164"/>
      <c r="AG433" s="164"/>
      <c r="AH433" s="164"/>
      <c r="AI433" s="164"/>
      <c r="AJ433" s="164"/>
      <c r="AK433" s="164"/>
    </row>
    <row r="434" spans="1:37" ht="25">
      <c r="A434" s="191"/>
      <c r="B434" s="197"/>
      <c r="C434" s="191" t="s">
        <v>4</v>
      </c>
      <c r="D434" s="207" t="s">
        <v>1275</v>
      </c>
      <c r="E434" s="21" t="s">
        <v>1260</v>
      </c>
      <c r="F434" s="193"/>
      <c r="G434" s="163"/>
      <c r="I434" s="167"/>
      <c r="J434" s="167"/>
      <c r="K434" s="167"/>
      <c r="L434" s="167"/>
      <c r="M434" s="167"/>
      <c r="N434" s="167"/>
      <c r="AF434" s="164"/>
      <c r="AG434" s="164"/>
      <c r="AH434" s="164"/>
      <c r="AI434" s="164"/>
      <c r="AJ434" s="164"/>
      <c r="AK434" s="164"/>
    </row>
    <row r="435" spans="1:37">
      <c r="A435" s="191"/>
      <c r="B435" s="197"/>
      <c r="C435" s="191" t="s">
        <v>5</v>
      </c>
      <c r="D435" s="192"/>
      <c r="E435" s="398"/>
      <c r="F435" s="193"/>
      <c r="G435" s="163"/>
      <c r="I435" s="167"/>
      <c r="J435" s="167"/>
      <c r="K435" s="167"/>
      <c r="L435" s="167"/>
      <c r="M435" s="167"/>
      <c r="N435" s="167"/>
      <c r="AF435" s="164"/>
      <c r="AG435" s="164"/>
      <c r="AH435" s="164"/>
      <c r="AI435" s="164"/>
      <c r="AJ435" s="164"/>
      <c r="AK435" s="164"/>
    </row>
    <row r="436" spans="1:37">
      <c r="A436" s="191"/>
      <c r="B436" s="197"/>
      <c r="C436" s="191" t="s">
        <v>6</v>
      </c>
      <c r="D436" s="192"/>
      <c r="E436" s="398"/>
      <c r="F436" s="193"/>
      <c r="G436" s="163"/>
      <c r="I436" s="167"/>
      <c r="J436" s="167"/>
      <c r="K436" s="167"/>
      <c r="L436" s="167"/>
      <c r="M436" s="167"/>
      <c r="N436" s="167"/>
      <c r="AF436" s="164"/>
      <c r="AG436" s="164"/>
      <c r="AH436" s="164"/>
      <c r="AI436" s="164"/>
      <c r="AJ436" s="164"/>
      <c r="AK436" s="164"/>
    </row>
    <row r="437" spans="1:37">
      <c r="A437" s="191"/>
      <c r="B437" s="197"/>
      <c r="C437" s="191" t="s">
        <v>7</v>
      </c>
      <c r="D437" s="192"/>
      <c r="E437" s="398"/>
      <c r="F437" s="193"/>
      <c r="G437" s="163"/>
      <c r="I437" s="167"/>
      <c r="J437" s="167"/>
      <c r="K437" s="167"/>
      <c r="L437" s="167"/>
      <c r="M437" s="167"/>
      <c r="N437" s="167"/>
      <c r="AF437" s="164"/>
      <c r="AG437" s="164"/>
      <c r="AH437" s="164"/>
      <c r="AI437" s="164"/>
      <c r="AJ437" s="164"/>
      <c r="AK437" s="164"/>
    </row>
    <row r="438" spans="1:37">
      <c r="A438" s="191"/>
      <c r="B438" s="197"/>
      <c r="C438" s="191" t="s">
        <v>8</v>
      </c>
      <c r="D438" s="192"/>
      <c r="E438" s="398"/>
      <c r="F438" s="193"/>
      <c r="G438" s="163"/>
      <c r="I438" s="167"/>
      <c r="J438" s="167"/>
      <c r="K438" s="167"/>
      <c r="L438" s="167"/>
      <c r="M438" s="167"/>
      <c r="N438" s="167"/>
      <c r="AF438" s="164"/>
      <c r="AG438" s="164"/>
      <c r="AH438" s="164"/>
      <c r="AI438" s="164"/>
      <c r="AJ438" s="164"/>
      <c r="AK438" s="164"/>
    </row>
    <row r="439" spans="1:37" ht="14">
      <c r="A439"/>
      <c r="B439"/>
      <c r="D439"/>
      <c r="E439"/>
      <c r="F439"/>
      <c r="G439" s="163"/>
      <c r="I439" s="167"/>
      <c r="J439" s="167"/>
      <c r="K439" s="167"/>
      <c r="L439" s="167"/>
      <c r="M439" s="167"/>
      <c r="N439" s="167"/>
      <c r="AF439" s="164"/>
      <c r="AG439" s="164"/>
      <c r="AH439" s="164"/>
      <c r="AI439" s="164"/>
      <c r="AJ439" s="164"/>
      <c r="AK439" s="164"/>
    </row>
    <row r="440" spans="1:37" ht="75">
      <c r="A440" s="191" t="s">
        <v>794</v>
      </c>
      <c r="B440" s="197" t="s">
        <v>795</v>
      </c>
      <c r="C440" s="191"/>
      <c r="D440" s="197" t="s">
        <v>796</v>
      </c>
      <c r="E440" s="398"/>
      <c r="F440" s="193"/>
      <c r="G440" s="163"/>
      <c r="I440" s="167"/>
      <c r="J440" s="167"/>
      <c r="K440" s="167"/>
      <c r="L440" s="167"/>
      <c r="M440" s="167"/>
      <c r="N440" s="167"/>
      <c r="AF440" s="164"/>
      <c r="AG440" s="164"/>
      <c r="AH440" s="164"/>
      <c r="AI440" s="164"/>
      <c r="AJ440" s="164"/>
      <c r="AK440" s="164"/>
    </row>
    <row r="441" spans="1:37">
      <c r="A441" s="191"/>
      <c r="B441" s="197"/>
      <c r="C441" s="191" t="s">
        <v>660</v>
      </c>
      <c r="D441" s="192"/>
      <c r="E441" s="398"/>
      <c r="F441" s="193"/>
      <c r="G441" s="163"/>
      <c r="I441" s="167"/>
      <c r="J441" s="167"/>
      <c r="K441" s="167"/>
      <c r="L441" s="167"/>
      <c r="M441" s="167"/>
      <c r="N441" s="167"/>
      <c r="AF441" s="164"/>
      <c r="AG441" s="164"/>
      <c r="AH441" s="164"/>
      <c r="AI441" s="164"/>
      <c r="AJ441" s="164"/>
      <c r="AK441" s="164"/>
    </row>
    <row r="442" spans="1:37" ht="25">
      <c r="A442" s="191"/>
      <c r="B442" s="197"/>
      <c r="C442" s="191" t="s">
        <v>4</v>
      </c>
      <c r="D442" s="192" t="s">
        <v>1182</v>
      </c>
      <c r="E442" s="21" t="s">
        <v>1260</v>
      </c>
      <c r="F442" s="193"/>
      <c r="G442" s="163"/>
      <c r="I442" s="167"/>
      <c r="J442" s="167"/>
      <c r="K442" s="167"/>
      <c r="L442" s="167"/>
      <c r="M442" s="167"/>
      <c r="N442" s="167"/>
      <c r="AF442" s="164"/>
      <c r="AG442" s="164"/>
      <c r="AH442" s="164"/>
      <c r="AI442" s="164"/>
      <c r="AJ442" s="164"/>
      <c r="AK442" s="164"/>
    </row>
    <row r="443" spans="1:37">
      <c r="A443" s="191"/>
      <c r="B443" s="197"/>
      <c r="C443" s="191" t="s">
        <v>5</v>
      </c>
      <c r="D443" s="192"/>
      <c r="E443" s="398"/>
      <c r="F443" s="193"/>
      <c r="G443" s="163"/>
      <c r="I443" s="167"/>
      <c r="J443" s="167"/>
      <c r="K443" s="167"/>
      <c r="L443" s="167"/>
      <c r="M443" s="167"/>
      <c r="N443" s="167"/>
      <c r="AF443" s="164"/>
      <c r="AG443" s="164"/>
      <c r="AH443" s="164"/>
      <c r="AI443" s="164"/>
      <c r="AJ443" s="164"/>
      <c r="AK443" s="164"/>
    </row>
    <row r="444" spans="1:37">
      <c r="A444" s="191"/>
      <c r="B444" s="197"/>
      <c r="C444" s="191" t="s">
        <v>6</v>
      </c>
      <c r="D444" s="192"/>
      <c r="E444" s="398"/>
      <c r="F444" s="193"/>
      <c r="G444" s="163"/>
      <c r="I444" s="167"/>
      <c r="J444" s="167"/>
      <c r="K444" s="167"/>
      <c r="L444" s="167"/>
      <c r="M444" s="167"/>
      <c r="N444" s="167"/>
      <c r="AF444" s="164"/>
      <c r="AG444" s="164"/>
      <c r="AH444" s="164"/>
      <c r="AI444" s="164"/>
      <c r="AJ444" s="164"/>
      <c r="AK444" s="164"/>
    </row>
    <row r="445" spans="1:37">
      <c r="A445" s="191"/>
      <c r="B445" s="197"/>
      <c r="C445" s="191" t="s">
        <v>7</v>
      </c>
      <c r="D445" s="192"/>
      <c r="E445" s="398"/>
      <c r="F445" s="193"/>
      <c r="G445" s="163"/>
      <c r="I445" s="167"/>
      <c r="J445" s="167"/>
      <c r="K445" s="167"/>
      <c r="L445" s="167"/>
      <c r="M445" s="167"/>
      <c r="N445" s="167"/>
      <c r="AF445" s="164"/>
      <c r="AG445" s="164"/>
      <c r="AH445" s="164"/>
      <c r="AI445" s="164"/>
      <c r="AJ445" s="164"/>
      <c r="AK445" s="164"/>
    </row>
    <row r="446" spans="1:37">
      <c r="A446" s="191"/>
      <c r="B446" s="197"/>
      <c r="C446" s="191" t="s">
        <v>8</v>
      </c>
      <c r="D446" s="192"/>
      <c r="E446" s="398"/>
      <c r="F446" s="193"/>
      <c r="G446" s="163"/>
      <c r="I446" s="167"/>
      <c r="J446" s="167"/>
      <c r="K446" s="167"/>
      <c r="L446" s="167"/>
      <c r="M446" s="167"/>
      <c r="N446" s="167"/>
      <c r="AF446" s="164"/>
      <c r="AG446" s="164"/>
      <c r="AH446" s="164"/>
      <c r="AI446" s="164"/>
      <c r="AJ446" s="164"/>
      <c r="AK446" s="164"/>
    </row>
    <row r="447" spans="1:37" ht="14">
      <c r="A447"/>
      <c r="B447"/>
      <c r="D447"/>
      <c r="E447"/>
      <c r="F447"/>
      <c r="G447" s="163"/>
      <c r="I447" s="167"/>
      <c r="J447" s="167"/>
      <c r="K447" s="167"/>
      <c r="L447" s="167"/>
      <c r="M447" s="167"/>
      <c r="N447" s="167"/>
      <c r="AF447" s="164"/>
      <c r="AG447" s="164"/>
      <c r="AH447" s="164"/>
      <c r="AI447" s="164"/>
      <c r="AJ447" s="164"/>
      <c r="AK447" s="164"/>
    </row>
    <row r="448" spans="1:37" ht="100">
      <c r="A448" s="191" t="s">
        <v>797</v>
      </c>
      <c r="B448" s="197" t="s">
        <v>798</v>
      </c>
      <c r="C448" s="191"/>
      <c r="D448" s="197" t="s">
        <v>799</v>
      </c>
      <c r="E448" s="398"/>
      <c r="F448" s="193"/>
      <c r="G448" s="163"/>
      <c r="I448" s="167"/>
      <c r="J448" s="167"/>
      <c r="K448" s="167"/>
      <c r="L448" s="167"/>
      <c r="M448" s="167"/>
      <c r="N448" s="167"/>
      <c r="AF448" s="164"/>
      <c r="AG448" s="164"/>
      <c r="AH448" s="164"/>
      <c r="AI448" s="164"/>
      <c r="AJ448" s="164"/>
      <c r="AK448" s="164"/>
    </row>
    <row r="449" spans="1:37">
      <c r="A449" s="191"/>
      <c r="B449" s="197"/>
      <c r="C449" s="191" t="s">
        <v>660</v>
      </c>
      <c r="D449" s="192"/>
      <c r="E449" s="398"/>
      <c r="F449" s="193"/>
      <c r="G449" s="163"/>
      <c r="I449" s="167"/>
      <c r="J449" s="167"/>
      <c r="K449" s="167"/>
      <c r="L449" s="167"/>
      <c r="M449" s="167"/>
      <c r="N449" s="167"/>
      <c r="AF449" s="164"/>
      <c r="AG449" s="164"/>
      <c r="AH449" s="164"/>
      <c r="AI449" s="164"/>
      <c r="AJ449" s="164"/>
      <c r="AK449" s="164"/>
    </row>
    <row r="450" spans="1:37" ht="25">
      <c r="A450" s="191"/>
      <c r="B450" s="197"/>
      <c r="C450" s="191" t="s">
        <v>4</v>
      </c>
      <c r="D450" s="192" t="s">
        <v>1195</v>
      </c>
      <c r="E450" s="21" t="s">
        <v>1260</v>
      </c>
      <c r="F450" s="193"/>
      <c r="G450" s="163"/>
      <c r="I450" s="167"/>
      <c r="J450" s="167"/>
      <c r="K450" s="167"/>
      <c r="L450" s="167"/>
      <c r="M450" s="167"/>
      <c r="N450" s="167"/>
      <c r="AF450" s="164"/>
      <c r="AG450" s="164"/>
      <c r="AH450" s="164"/>
      <c r="AI450" s="164"/>
      <c r="AJ450" s="164"/>
      <c r="AK450" s="164"/>
    </row>
    <row r="451" spans="1:37">
      <c r="A451" s="191"/>
      <c r="B451" s="197"/>
      <c r="C451" s="191" t="s">
        <v>5</v>
      </c>
      <c r="D451" s="192"/>
      <c r="E451" s="398"/>
      <c r="F451" s="193"/>
      <c r="G451" s="163"/>
      <c r="I451" s="167"/>
      <c r="J451" s="167"/>
      <c r="K451" s="167"/>
      <c r="L451" s="167"/>
      <c r="M451" s="167"/>
      <c r="N451" s="167"/>
      <c r="AF451" s="164"/>
      <c r="AG451" s="164"/>
      <c r="AH451" s="164"/>
      <c r="AI451" s="164"/>
      <c r="AJ451" s="164"/>
      <c r="AK451" s="164"/>
    </row>
    <row r="452" spans="1:37">
      <c r="A452" s="191"/>
      <c r="B452" s="197"/>
      <c r="C452" s="191" t="s">
        <v>6</v>
      </c>
      <c r="D452" s="192"/>
      <c r="E452" s="398"/>
      <c r="F452" s="193"/>
      <c r="G452" s="163"/>
      <c r="I452" s="167"/>
      <c r="J452" s="167"/>
      <c r="K452" s="167"/>
      <c r="L452" s="167"/>
      <c r="M452" s="167"/>
      <c r="N452" s="167"/>
      <c r="AF452" s="164"/>
      <c r="AG452" s="164"/>
      <c r="AH452" s="164"/>
      <c r="AI452" s="164"/>
      <c r="AJ452" s="164"/>
      <c r="AK452" s="164"/>
    </row>
    <row r="453" spans="1:37">
      <c r="A453" s="191"/>
      <c r="B453" s="197"/>
      <c r="C453" s="191" t="s">
        <v>7</v>
      </c>
      <c r="D453" s="192"/>
      <c r="E453" s="398"/>
      <c r="F453" s="193"/>
      <c r="G453" s="163"/>
      <c r="I453" s="167"/>
      <c r="J453" s="167"/>
      <c r="K453" s="167"/>
      <c r="L453" s="167"/>
      <c r="M453" s="167"/>
      <c r="N453" s="167"/>
      <c r="AF453" s="164"/>
      <c r="AG453" s="164"/>
      <c r="AH453" s="164"/>
      <c r="AI453" s="164"/>
      <c r="AJ453" s="164"/>
      <c r="AK453" s="164"/>
    </row>
    <row r="454" spans="1:37">
      <c r="A454" s="191"/>
      <c r="B454" s="197"/>
      <c r="C454" s="191" t="s">
        <v>8</v>
      </c>
      <c r="D454" s="192"/>
      <c r="E454" s="398"/>
      <c r="F454" s="193"/>
      <c r="G454" s="163"/>
      <c r="I454" s="167"/>
      <c r="J454" s="167"/>
      <c r="K454" s="167"/>
      <c r="L454" s="167"/>
      <c r="M454" s="167"/>
      <c r="N454" s="167"/>
      <c r="AF454" s="164"/>
      <c r="AG454" s="164"/>
      <c r="AH454" s="164"/>
      <c r="AI454" s="164"/>
      <c r="AJ454" s="164"/>
      <c r="AK454" s="164"/>
    </row>
    <row r="455" spans="1:37">
      <c r="A455" s="198"/>
      <c r="B455" s="199"/>
      <c r="C455" s="198"/>
      <c r="D455" s="199"/>
      <c r="E455" s="399"/>
      <c r="F455"/>
      <c r="G455" s="163"/>
      <c r="I455" s="167"/>
      <c r="J455" s="167"/>
      <c r="K455" s="167"/>
      <c r="L455" s="167"/>
      <c r="M455" s="167"/>
      <c r="N455" s="167"/>
      <c r="AF455" s="164"/>
      <c r="AG455" s="164"/>
      <c r="AH455" s="164"/>
      <c r="AI455" s="164"/>
      <c r="AJ455" s="164"/>
      <c r="AK455" s="164"/>
    </row>
    <row r="456" spans="1:37">
      <c r="A456" s="190">
        <v>2.5</v>
      </c>
      <c r="B456" s="189"/>
      <c r="C456" s="190"/>
      <c r="D456" s="189" t="s">
        <v>800</v>
      </c>
      <c r="E456" s="397"/>
      <c r="F456" s="195"/>
      <c r="G456" s="163"/>
      <c r="I456" s="167"/>
      <c r="J456" s="167"/>
      <c r="K456" s="167"/>
      <c r="L456" s="167"/>
      <c r="M456" s="167"/>
      <c r="N456" s="167"/>
      <c r="AF456" s="164"/>
      <c r="AG456" s="164"/>
      <c r="AH456" s="164"/>
      <c r="AI456" s="164"/>
      <c r="AJ456" s="164"/>
      <c r="AK456" s="164"/>
    </row>
    <row r="457" spans="1:37" ht="125">
      <c r="A457" s="191" t="s">
        <v>801</v>
      </c>
      <c r="B457" s="197" t="s">
        <v>802</v>
      </c>
      <c r="C457" s="191"/>
      <c r="D457" s="197" t="s">
        <v>803</v>
      </c>
      <c r="E457" s="398"/>
      <c r="F457" s="193"/>
      <c r="G457" s="163"/>
      <c r="I457" s="167"/>
      <c r="J457" s="167"/>
      <c r="K457" s="167"/>
      <c r="L457" s="167"/>
      <c r="M457" s="167"/>
      <c r="N457" s="167"/>
      <c r="AF457" s="164"/>
      <c r="AG457" s="164"/>
      <c r="AH457" s="164"/>
      <c r="AI457" s="164"/>
      <c r="AJ457" s="164"/>
      <c r="AK457" s="164"/>
    </row>
    <row r="458" spans="1:37">
      <c r="A458" s="191"/>
      <c r="B458" s="197"/>
      <c r="C458" s="191" t="s">
        <v>660</v>
      </c>
      <c r="D458" s="192"/>
      <c r="E458" s="398"/>
      <c r="F458" s="193"/>
      <c r="G458" s="163"/>
      <c r="I458" s="167"/>
      <c r="J458" s="167"/>
      <c r="K458" s="167"/>
      <c r="L458" s="167"/>
      <c r="M458" s="167"/>
      <c r="N458" s="167"/>
      <c r="AF458" s="164"/>
      <c r="AG458" s="164"/>
      <c r="AH458" s="164"/>
      <c r="AI458" s="164"/>
      <c r="AJ458" s="164"/>
      <c r="AK458" s="164"/>
    </row>
    <row r="459" spans="1:37" ht="25">
      <c r="A459" s="191"/>
      <c r="B459" s="197"/>
      <c r="C459" s="191" t="s">
        <v>4</v>
      </c>
      <c r="D459" s="207" t="s">
        <v>1289</v>
      </c>
      <c r="E459" s="21" t="s">
        <v>1260</v>
      </c>
      <c r="F459" s="193"/>
      <c r="G459" s="163"/>
      <c r="I459" s="167"/>
      <c r="J459" s="167"/>
      <c r="K459" s="167"/>
      <c r="L459" s="167"/>
      <c r="M459" s="167"/>
      <c r="N459" s="167"/>
      <c r="AF459" s="164"/>
      <c r="AG459" s="164"/>
      <c r="AH459" s="164"/>
      <c r="AI459" s="164"/>
      <c r="AJ459" s="164"/>
      <c r="AK459" s="164"/>
    </row>
    <row r="460" spans="1:37">
      <c r="A460" s="191"/>
      <c r="B460" s="197"/>
      <c r="C460" s="191" t="s">
        <v>5</v>
      </c>
      <c r="D460" s="192"/>
      <c r="E460" s="398"/>
      <c r="F460" s="193"/>
      <c r="G460" s="163"/>
      <c r="I460" s="167"/>
      <c r="J460" s="167"/>
      <c r="K460" s="167"/>
      <c r="L460" s="167"/>
      <c r="M460" s="167"/>
      <c r="N460" s="167"/>
      <c r="AF460" s="164"/>
      <c r="AG460" s="164"/>
      <c r="AH460" s="164"/>
      <c r="AI460" s="164"/>
      <c r="AJ460" s="164"/>
      <c r="AK460" s="164"/>
    </row>
    <row r="461" spans="1:37">
      <c r="A461" s="191"/>
      <c r="B461" s="197"/>
      <c r="C461" s="191" t="s">
        <v>6</v>
      </c>
      <c r="D461" s="192"/>
      <c r="E461" s="398"/>
      <c r="F461" s="193"/>
      <c r="G461" s="163"/>
      <c r="I461" s="167"/>
      <c r="J461" s="167"/>
      <c r="K461" s="167"/>
      <c r="L461" s="167"/>
      <c r="M461" s="167"/>
      <c r="N461" s="167"/>
      <c r="AF461" s="164"/>
      <c r="AG461" s="164"/>
      <c r="AH461" s="164"/>
      <c r="AI461" s="164"/>
      <c r="AJ461" s="164"/>
      <c r="AK461" s="164"/>
    </row>
    <row r="462" spans="1:37">
      <c r="A462" s="191"/>
      <c r="B462" s="197"/>
      <c r="C462" s="191" t="s">
        <v>7</v>
      </c>
      <c r="D462" s="192"/>
      <c r="E462" s="398"/>
      <c r="F462" s="193"/>
      <c r="G462" s="163"/>
      <c r="I462" s="167"/>
      <c r="J462" s="167"/>
      <c r="K462" s="167"/>
      <c r="L462" s="167"/>
      <c r="M462" s="167"/>
      <c r="N462" s="167"/>
      <c r="AF462" s="164"/>
      <c r="AG462" s="164"/>
      <c r="AH462" s="164"/>
      <c r="AI462" s="164"/>
      <c r="AJ462" s="164"/>
      <c r="AK462" s="164"/>
    </row>
    <row r="463" spans="1:37">
      <c r="A463" s="191"/>
      <c r="B463" s="197"/>
      <c r="C463" s="191" t="s">
        <v>8</v>
      </c>
      <c r="D463" s="192"/>
      <c r="E463" s="398"/>
      <c r="F463" s="193"/>
      <c r="G463" s="163"/>
      <c r="I463" s="167"/>
      <c r="J463" s="167"/>
      <c r="K463" s="167"/>
      <c r="L463" s="167"/>
      <c r="M463" s="167"/>
      <c r="N463" s="167"/>
      <c r="AF463" s="164"/>
      <c r="AG463" s="164"/>
      <c r="AH463" s="164"/>
      <c r="AI463" s="164"/>
      <c r="AJ463" s="164"/>
      <c r="AK463" s="164"/>
    </row>
    <row r="464" spans="1:37">
      <c r="A464" s="198"/>
      <c r="B464" s="199"/>
      <c r="C464" s="198"/>
      <c r="D464" s="199"/>
      <c r="E464" s="399"/>
      <c r="F464"/>
      <c r="G464" s="163"/>
      <c r="I464" s="167"/>
      <c r="J464" s="167"/>
      <c r="K464" s="167"/>
      <c r="L464" s="167"/>
      <c r="M464" s="167"/>
      <c r="N464" s="167"/>
      <c r="AF464" s="164"/>
      <c r="AG464" s="164"/>
      <c r="AH464" s="164"/>
      <c r="AI464" s="164"/>
      <c r="AJ464" s="164"/>
      <c r="AK464" s="164"/>
    </row>
    <row r="465" spans="1:37" ht="125">
      <c r="A465" s="191" t="s">
        <v>804</v>
      </c>
      <c r="B465" s="197" t="s">
        <v>283</v>
      </c>
      <c r="C465" s="191"/>
      <c r="D465" s="197" t="s">
        <v>805</v>
      </c>
      <c r="E465" s="398"/>
      <c r="F465" s="193"/>
      <c r="G465" s="163"/>
      <c r="I465" s="167"/>
      <c r="J465" s="167"/>
      <c r="K465" s="167"/>
      <c r="L465" s="167"/>
      <c r="M465" s="167"/>
      <c r="N465" s="167"/>
      <c r="AF465" s="164"/>
      <c r="AG465" s="164"/>
      <c r="AH465" s="164"/>
      <c r="AI465" s="164"/>
      <c r="AJ465" s="164"/>
      <c r="AK465" s="164"/>
    </row>
    <row r="466" spans="1:37">
      <c r="A466" s="191"/>
      <c r="B466" s="197"/>
      <c r="C466" s="191" t="s">
        <v>660</v>
      </c>
      <c r="D466" s="192"/>
      <c r="E466" s="398"/>
      <c r="F466" s="193"/>
      <c r="G466" s="163"/>
      <c r="I466" s="167"/>
      <c r="J466" s="167"/>
      <c r="K466" s="167"/>
      <c r="L466" s="167"/>
      <c r="M466" s="167"/>
      <c r="N466" s="167"/>
      <c r="AF466" s="164"/>
      <c r="AG466" s="164"/>
      <c r="AH466" s="164"/>
      <c r="AI466" s="164"/>
      <c r="AJ466" s="164"/>
      <c r="AK466" s="164"/>
    </row>
    <row r="467" spans="1:37" ht="25">
      <c r="A467" s="191"/>
      <c r="B467" s="197"/>
      <c r="C467" s="191" t="s">
        <v>4</v>
      </c>
      <c r="D467" s="207" t="s">
        <v>1289</v>
      </c>
      <c r="E467" s="21" t="s">
        <v>1260</v>
      </c>
      <c r="F467" s="193"/>
      <c r="G467" s="163"/>
      <c r="I467" s="167"/>
      <c r="J467" s="167"/>
      <c r="K467" s="167"/>
      <c r="L467" s="167"/>
      <c r="M467" s="167"/>
      <c r="N467" s="167"/>
      <c r="AF467" s="164"/>
      <c r="AG467" s="164"/>
      <c r="AH467" s="164"/>
      <c r="AI467" s="164"/>
      <c r="AJ467" s="164"/>
      <c r="AK467" s="164"/>
    </row>
    <row r="468" spans="1:37">
      <c r="A468" s="191"/>
      <c r="B468" s="197"/>
      <c r="C468" s="191" t="s">
        <v>5</v>
      </c>
      <c r="D468" s="192"/>
      <c r="E468" s="398"/>
      <c r="F468" s="193"/>
      <c r="G468" s="163"/>
      <c r="I468" s="167"/>
      <c r="J468" s="167"/>
      <c r="K468" s="167"/>
      <c r="L468" s="167"/>
      <c r="M468" s="167"/>
      <c r="N468" s="167"/>
      <c r="AF468" s="164"/>
      <c r="AG468" s="164"/>
      <c r="AH468" s="164"/>
      <c r="AI468" s="164"/>
      <c r="AJ468" s="164"/>
      <c r="AK468" s="164"/>
    </row>
    <row r="469" spans="1:37">
      <c r="A469" s="191"/>
      <c r="B469" s="197"/>
      <c r="C469" s="191" t="s">
        <v>6</v>
      </c>
      <c r="D469" s="192"/>
      <c r="E469" s="398"/>
      <c r="F469" s="193"/>
      <c r="G469" s="163"/>
      <c r="I469" s="167"/>
      <c r="J469" s="167"/>
      <c r="K469" s="167"/>
      <c r="L469" s="167"/>
      <c r="M469" s="167"/>
      <c r="N469" s="167"/>
      <c r="AF469" s="164"/>
      <c r="AG469" s="164"/>
      <c r="AH469" s="164"/>
      <c r="AI469" s="164"/>
      <c r="AJ469" s="164"/>
      <c r="AK469" s="164"/>
    </row>
    <row r="470" spans="1:37">
      <c r="A470" s="191"/>
      <c r="B470" s="197"/>
      <c r="C470" s="191" t="s">
        <v>7</v>
      </c>
      <c r="D470" s="192"/>
      <c r="E470" s="398"/>
      <c r="F470" s="193"/>
      <c r="G470" s="163"/>
      <c r="I470" s="167"/>
      <c r="J470" s="167"/>
      <c r="K470" s="167"/>
      <c r="L470" s="167"/>
      <c r="M470" s="167"/>
      <c r="N470" s="167"/>
      <c r="AF470" s="164"/>
      <c r="AG470" s="164"/>
      <c r="AH470" s="164"/>
      <c r="AI470" s="164"/>
      <c r="AJ470" s="164"/>
      <c r="AK470" s="164"/>
    </row>
    <row r="471" spans="1:37">
      <c r="A471" s="191"/>
      <c r="B471" s="197"/>
      <c r="C471" s="191" t="s">
        <v>8</v>
      </c>
      <c r="D471" s="192"/>
      <c r="E471" s="398"/>
      <c r="F471" s="193"/>
      <c r="G471" s="163"/>
      <c r="I471" s="167"/>
      <c r="J471" s="167"/>
      <c r="K471" s="167"/>
      <c r="L471" s="167"/>
      <c r="M471" s="167"/>
      <c r="N471" s="167"/>
      <c r="AF471" s="164"/>
      <c r="AG471" s="164"/>
      <c r="AH471" s="164"/>
      <c r="AI471" s="164"/>
      <c r="AJ471" s="164"/>
      <c r="AK471" s="164"/>
    </row>
    <row r="472" spans="1:37">
      <c r="B472" s="168"/>
      <c r="C472" s="164"/>
      <c r="D472"/>
      <c r="E472" s="400"/>
      <c r="F472"/>
      <c r="G472" s="163"/>
      <c r="I472" s="167"/>
      <c r="J472" s="167"/>
      <c r="K472" s="167"/>
      <c r="L472" s="167"/>
      <c r="M472" s="167"/>
      <c r="N472" s="167"/>
      <c r="AF472" s="164"/>
      <c r="AG472" s="164"/>
      <c r="AH472" s="164"/>
      <c r="AI472" s="164"/>
      <c r="AJ472" s="164"/>
      <c r="AK472" s="164"/>
    </row>
    <row r="473" spans="1:37" ht="112.5">
      <c r="A473" s="191" t="s">
        <v>806</v>
      </c>
      <c r="B473" s="197" t="s">
        <v>807</v>
      </c>
      <c r="C473" s="191"/>
      <c r="D473" s="197" t="s">
        <v>808</v>
      </c>
      <c r="E473" s="398"/>
      <c r="F473" s="193"/>
      <c r="G473" s="163"/>
      <c r="I473" s="167"/>
      <c r="J473" s="167"/>
      <c r="K473" s="167"/>
      <c r="L473" s="167"/>
      <c r="M473" s="167"/>
      <c r="N473" s="167"/>
      <c r="AF473" s="164"/>
      <c r="AG473" s="164"/>
      <c r="AH473" s="164"/>
      <c r="AI473" s="164"/>
      <c r="AJ473" s="164"/>
      <c r="AK473" s="164"/>
    </row>
    <row r="474" spans="1:37">
      <c r="A474" s="191"/>
      <c r="B474" s="197"/>
      <c r="C474" s="191" t="s">
        <v>660</v>
      </c>
      <c r="D474" s="192"/>
      <c r="E474" s="398"/>
      <c r="F474" s="193"/>
      <c r="G474" s="163"/>
      <c r="I474" s="167"/>
      <c r="J474" s="167"/>
      <c r="K474" s="167"/>
      <c r="L474" s="167"/>
      <c r="M474" s="167"/>
      <c r="N474" s="167"/>
      <c r="AF474" s="164"/>
      <c r="AG474" s="164"/>
      <c r="AH474" s="164"/>
      <c r="AI474" s="164"/>
      <c r="AJ474" s="164"/>
      <c r="AK474" s="164"/>
    </row>
    <row r="475" spans="1:37" ht="25">
      <c r="A475" s="191"/>
      <c r="B475" s="197"/>
      <c r="C475" s="191" t="s">
        <v>4</v>
      </c>
      <c r="D475" s="192" t="s">
        <v>1196</v>
      </c>
      <c r="E475" s="21" t="s">
        <v>1260</v>
      </c>
      <c r="F475" s="193"/>
      <c r="G475" s="163"/>
      <c r="I475" s="167"/>
      <c r="J475" s="167"/>
      <c r="K475" s="167"/>
      <c r="L475" s="167"/>
      <c r="M475" s="167"/>
      <c r="N475" s="167"/>
      <c r="AF475" s="164"/>
      <c r="AG475" s="164"/>
      <c r="AH475" s="164"/>
      <c r="AI475" s="164"/>
      <c r="AJ475" s="164"/>
      <c r="AK475" s="164"/>
    </row>
    <row r="476" spans="1:37">
      <c r="A476" s="191"/>
      <c r="B476" s="197"/>
      <c r="C476" s="191" t="s">
        <v>5</v>
      </c>
      <c r="D476" s="192"/>
      <c r="E476" s="398"/>
      <c r="F476" s="193"/>
      <c r="G476" s="163"/>
      <c r="I476" s="167"/>
      <c r="J476" s="167"/>
      <c r="K476" s="167"/>
      <c r="L476" s="167"/>
      <c r="M476" s="167"/>
      <c r="N476" s="167"/>
      <c r="AF476" s="164"/>
      <c r="AG476" s="164"/>
      <c r="AH476" s="164"/>
      <c r="AI476" s="164"/>
      <c r="AJ476" s="164"/>
      <c r="AK476" s="164"/>
    </row>
    <row r="477" spans="1:37">
      <c r="A477" s="191"/>
      <c r="B477" s="197"/>
      <c r="C477" s="191" t="s">
        <v>6</v>
      </c>
      <c r="D477" s="192"/>
      <c r="E477" s="398"/>
      <c r="F477" s="193"/>
      <c r="G477" s="163"/>
      <c r="I477" s="167"/>
      <c r="J477" s="167"/>
      <c r="K477" s="167"/>
      <c r="L477" s="167"/>
      <c r="M477" s="167"/>
      <c r="N477" s="167"/>
      <c r="AF477" s="164"/>
      <c r="AG477" s="164"/>
      <c r="AH477" s="164"/>
      <c r="AI477" s="164"/>
      <c r="AJ477" s="164"/>
      <c r="AK477" s="164"/>
    </row>
    <row r="478" spans="1:37">
      <c r="A478" s="191"/>
      <c r="B478" s="197"/>
      <c r="C478" s="191" t="s">
        <v>7</v>
      </c>
      <c r="D478" s="192"/>
      <c r="E478" s="398"/>
      <c r="F478" s="193"/>
      <c r="G478" s="163"/>
      <c r="I478" s="167"/>
      <c r="J478" s="167"/>
      <c r="K478" s="167"/>
      <c r="L478" s="167"/>
      <c r="M478" s="167"/>
      <c r="N478" s="167"/>
      <c r="AF478" s="164"/>
      <c r="AG478" s="164"/>
      <c r="AH478" s="164"/>
      <c r="AI478" s="164"/>
      <c r="AJ478" s="164"/>
      <c r="AK478" s="164"/>
    </row>
    <row r="479" spans="1:37">
      <c r="A479" s="191"/>
      <c r="B479" s="197"/>
      <c r="C479" s="191" t="s">
        <v>8</v>
      </c>
      <c r="D479" s="192"/>
      <c r="E479" s="398"/>
      <c r="F479" s="193"/>
      <c r="G479" s="163"/>
      <c r="I479" s="167"/>
      <c r="J479" s="167"/>
      <c r="K479" s="167"/>
      <c r="L479" s="167"/>
      <c r="M479" s="167"/>
      <c r="N479" s="167"/>
      <c r="AF479" s="164"/>
      <c r="AG479" s="164"/>
      <c r="AH479" s="164"/>
      <c r="AI479" s="164"/>
      <c r="AJ479" s="164"/>
      <c r="AK479" s="164"/>
    </row>
    <row r="480" spans="1:37" ht="14">
      <c r="A480"/>
      <c r="B480"/>
      <c r="D480"/>
      <c r="E480"/>
      <c r="F480"/>
      <c r="G480" s="163"/>
      <c r="I480" s="167"/>
      <c r="J480" s="167"/>
      <c r="K480" s="167"/>
      <c r="L480" s="167"/>
      <c r="M480" s="167"/>
      <c r="N480" s="167"/>
      <c r="AF480" s="164"/>
      <c r="AG480" s="164"/>
      <c r="AH480" s="164"/>
      <c r="AI480" s="164"/>
      <c r="AJ480" s="164"/>
      <c r="AK480" s="164"/>
    </row>
    <row r="481" spans="1:37" ht="75">
      <c r="A481" s="191" t="s">
        <v>809</v>
      </c>
      <c r="B481" s="197" t="s">
        <v>810</v>
      </c>
      <c r="C481" s="191"/>
      <c r="D481" s="197" t="s">
        <v>811</v>
      </c>
      <c r="E481" s="398"/>
      <c r="F481" s="193"/>
      <c r="G481" s="163"/>
      <c r="I481" s="167"/>
      <c r="J481" s="167"/>
      <c r="K481" s="167"/>
      <c r="L481" s="167"/>
      <c r="M481" s="167"/>
      <c r="N481" s="167"/>
      <c r="AF481" s="164"/>
      <c r="AG481" s="164"/>
      <c r="AH481" s="164"/>
      <c r="AI481" s="164"/>
      <c r="AJ481" s="164"/>
      <c r="AK481" s="164"/>
    </row>
    <row r="482" spans="1:37">
      <c r="A482" s="191"/>
      <c r="B482" s="197"/>
      <c r="C482" s="191" t="s">
        <v>660</v>
      </c>
      <c r="D482" s="192"/>
      <c r="E482" s="398"/>
      <c r="F482" s="193"/>
      <c r="G482" s="163"/>
      <c r="I482" s="167"/>
      <c r="J482" s="167"/>
      <c r="K482" s="167"/>
      <c r="L482" s="167"/>
      <c r="M482" s="167"/>
      <c r="N482" s="167"/>
      <c r="AF482" s="164"/>
      <c r="AG482" s="164"/>
      <c r="AH482" s="164"/>
      <c r="AI482" s="164"/>
      <c r="AJ482" s="164"/>
      <c r="AK482" s="164"/>
    </row>
    <row r="483" spans="1:37" ht="37.5">
      <c r="A483" s="191"/>
      <c r="B483" s="197"/>
      <c r="C483" s="191" t="s">
        <v>4</v>
      </c>
      <c r="D483" s="192" t="s">
        <v>1197</v>
      </c>
      <c r="E483" s="21" t="s">
        <v>1260</v>
      </c>
      <c r="F483" s="193"/>
      <c r="G483" s="163"/>
      <c r="I483" s="167"/>
      <c r="J483" s="167"/>
      <c r="K483" s="167"/>
      <c r="L483" s="167"/>
      <c r="M483" s="167"/>
      <c r="N483" s="167"/>
      <c r="AF483" s="164"/>
      <c r="AG483" s="164"/>
      <c r="AH483" s="164"/>
      <c r="AI483" s="164"/>
      <c r="AJ483" s="164"/>
      <c r="AK483" s="164"/>
    </row>
    <row r="484" spans="1:37">
      <c r="A484" s="191"/>
      <c r="B484" s="197"/>
      <c r="C484" s="191" t="s">
        <v>5</v>
      </c>
      <c r="D484" s="192"/>
      <c r="E484" s="398"/>
      <c r="F484" s="193"/>
      <c r="G484" s="163"/>
      <c r="I484" s="167"/>
      <c r="J484" s="167"/>
      <c r="K484" s="167"/>
      <c r="L484" s="167"/>
      <c r="M484" s="167"/>
      <c r="N484" s="167"/>
      <c r="AF484" s="164"/>
      <c r="AG484" s="164"/>
      <c r="AH484" s="164"/>
      <c r="AI484" s="164"/>
      <c r="AJ484" s="164"/>
      <c r="AK484" s="164"/>
    </row>
    <row r="485" spans="1:37">
      <c r="A485" s="191"/>
      <c r="B485" s="197"/>
      <c r="C485" s="191" t="s">
        <v>6</v>
      </c>
      <c r="D485" s="192"/>
      <c r="E485" s="398"/>
      <c r="F485" s="193"/>
      <c r="G485" s="163"/>
      <c r="I485" s="167"/>
      <c r="J485" s="167"/>
      <c r="K485" s="167"/>
      <c r="L485" s="167"/>
      <c r="M485" s="167"/>
      <c r="N485" s="167"/>
      <c r="AF485" s="164"/>
      <c r="AG485" s="164"/>
      <c r="AH485" s="164"/>
      <c r="AI485" s="164"/>
      <c r="AJ485" s="164"/>
      <c r="AK485" s="164"/>
    </row>
    <row r="486" spans="1:37">
      <c r="A486" s="191"/>
      <c r="B486" s="197"/>
      <c r="C486" s="191" t="s">
        <v>7</v>
      </c>
      <c r="D486" s="192"/>
      <c r="E486" s="398"/>
      <c r="F486" s="193"/>
      <c r="G486" s="163"/>
      <c r="I486" s="167"/>
      <c r="J486" s="167"/>
      <c r="K486" s="167"/>
      <c r="L486" s="167"/>
      <c r="M486" s="167"/>
      <c r="N486" s="167"/>
      <c r="AF486" s="164"/>
      <c r="AG486" s="164"/>
      <c r="AH486" s="164"/>
      <c r="AI486" s="164"/>
      <c r="AJ486" s="164"/>
      <c r="AK486" s="164"/>
    </row>
    <row r="487" spans="1:37">
      <c r="A487" s="191"/>
      <c r="B487" s="197"/>
      <c r="C487" s="191" t="s">
        <v>8</v>
      </c>
      <c r="D487" s="192"/>
      <c r="E487" s="398"/>
      <c r="F487" s="193"/>
      <c r="G487" s="163"/>
      <c r="I487" s="167"/>
      <c r="J487" s="167"/>
      <c r="K487" s="167"/>
      <c r="L487" s="167"/>
      <c r="M487" s="167"/>
      <c r="N487" s="167"/>
      <c r="AF487" s="164"/>
      <c r="AG487" s="164"/>
      <c r="AH487" s="164"/>
      <c r="AI487" s="164"/>
      <c r="AJ487" s="164"/>
      <c r="AK487" s="164"/>
    </row>
    <row r="488" spans="1:37" ht="14">
      <c r="A488"/>
      <c r="B488"/>
      <c r="D488"/>
      <c r="E488"/>
      <c r="F488"/>
      <c r="G488" s="163"/>
      <c r="I488" s="167"/>
      <c r="J488" s="167"/>
      <c r="K488" s="167"/>
      <c r="L488" s="167"/>
      <c r="M488" s="167"/>
      <c r="N488" s="167"/>
      <c r="AF488" s="164"/>
      <c r="AG488" s="164"/>
      <c r="AH488" s="164"/>
      <c r="AI488" s="164"/>
      <c r="AJ488" s="164"/>
      <c r="AK488" s="164"/>
    </row>
    <row r="489" spans="1:37" ht="62.5">
      <c r="A489" s="191" t="s">
        <v>812</v>
      </c>
      <c r="B489" s="197" t="s">
        <v>813</v>
      </c>
      <c r="C489" s="191"/>
      <c r="D489" s="197" t="s">
        <v>814</v>
      </c>
      <c r="E489" s="398"/>
      <c r="F489" s="193"/>
      <c r="G489" s="163"/>
      <c r="I489" s="167"/>
      <c r="J489" s="167"/>
      <c r="K489" s="167"/>
      <c r="L489" s="167"/>
      <c r="M489" s="167"/>
      <c r="N489" s="167"/>
      <c r="AF489" s="164"/>
      <c r="AG489" s="164"/>
      <c r="AH489" s="164"/>
      <c r="AI489" s="164"/>
      <c r="AJ489" s="164"/>
      <c r="AK489" s="164"/>
    </row>
    <row r="490" spans="1:37">
      <c r="A490" s="191"/>
      <c r="B490" s="197"/>
      <c r="C490" s="191" t="s">
        <v>660</v>
      </c>
      <c r="D490" s="192"/>
      <c r="E490" s="398"/>
      <c r="F490" s="193"/>
      <c r="G490" s="163"/>
      <c r="I490" s="167"/>
      <c r="J490" s="167"/>
      <c r="K490" s="167"/>
      <c r="L490" s="167"/>
      <c r="M490" s="167"/>
      <c r="N490" s="167"/>
      <c r="AF490" s="164"/>
      <c r="AG490" s="164"/>
      <c r="AH490" s="164"/>
      <c r="AI490" s="164"/>
      <c r="AJ490" s="164"/>
      <c r="AK490" s="164"/>
    </row>
    <row r="491" spans="1:37" ht="50">
      <c r="A491" s="191"/>
      <c r="B491" s="197"/>
      <c r="C491" s="191" t="s">
        <v>4</v>
      </c>
      <c r="D491" s="192" t="s">
        <v>1198</v>
      </c>
      <c r="E491" s="21" t="s">
        <v>1260</v>
      </c>
      <c r="F491" s="193"/>
      <c r="G491" s="163"/>
      <c r="I491" s="167"/>
      <c r="J491" s="167"/>
      <c r="K491" s="167"/>
      <c r="L491" s="167"/>
      <c r="M491" s="167"/>
      <c r="N491" s="167"/>
      <c r="AF491" s="164"/>
      <c r="AG491" s="164"/>
      <c r="AH491" s="164"/>
      <c r="AI491" s="164"/>
      <c r="AJ491" s="164"/>
      <c r="AK491" s="164"/>
    </row>
    <row r="492" spans="1:37">
      <c r="A492" s="191"/>
      <c r="B492" s="197"/>
      <c r="C492" s="191" t="s">
        <v>5</v>
      </c>
      <c r="D492" s="192"/>
      <c r="E492" s="398"/>
      <c r="F492" s="193"/>
      <c r="G492" s="163"/>
      <c r="I492" s="167"/>
      <c r="J492" s="167"/>
      <c r="K492" s="167"/>
      <c r="L492" s="167"/>
      <c r="M492" s="167"/>
      <c r="N492" s="167"/>
      <c r="AF492" s="164"/>
      <c r="AG492" s="164"/>
      <c r="AH492" s="164"/>
      <c r="AI492" s="164"/>
      <c r="AJ492" s="164"/>
      <c r="AK492" s="164"/>
    </row>
    <row r="493" spans="1:37">
      <c r="A493" s="191"/>
      <c r="B493" s="197"/>
      <c r="C493" s="191" t="s">
        <v>6</v>
      </c>
      <c r="D493" s="192"/>
      <c r="E493" s="398"/>
      <c r="F493" s="193"/>
      <c r="G493" s="163"/>
      <c r="I493" s="167"/>
      <c r="J493" s="167"/>
      <c r="K493" s="167"/>
      <c r="L493" s="167"/>
      <c r="M493" s="167"/>
      <c r="N493" s="167"/>
      <c r="AF493" s="164"/>
      <c r="AG493" s="164"/>
      <c r="AH493" s="164"/>
      <c r="AI493" s="164"/>
      <c r="AJ493" s="164"/>
      <c r="AK493" s="164"/>
    </row>
    <row r="494" spans="1:37">
      <c r="A494" s="191"/>
      <c r="B494" s="197"/>
      <c r="C494" s="191" t="s">
        <v>7</v>
      </c>
      <c r="D494" s="192"/>
      <c r="E494" s="398"/>
      <c r="F494" s="193"/>
      <c r="G494" s="163"/>
      <c r="I494" s="167"/>
      <c r="J494" s="167"/>
      <c r="K494" s="167"/>
      <c r="L494" s="167"/>
      <c r="M494" s="167"/>
      <c r="N494" s="167"/>
      <c r="AF494" s="164"/>
      <c r="AG494" s="164"/>
      <c r="AH494" s="164"/>
      <c r="AI494" s="164"/>
      <c r="AJ494" s="164"/>
      <c r="AK494" s="164"/>
    </row>
    <row r="495" spans="1:37">
      <c r="A495" s="191"/>
      <c r="B495" s="197"/>
      <c r="C495" s="191" t="s">
        <v>8</v>
      </c>
      <c r="D495" s="192"/>
      <c r="E495" s="398"/>
      <c r="F495" s="193"/>
      <c r="G495" s="163"/>
      <c r="I495" s="167"/>
      <c r="J495" s="167"/>
      <c r="K495" s="167"/>
      <c r="L495" s="167"/>
      <c r="M495" s="167"/>
      <c r="N495" s="167"/>
      <c r="AF495" s="164"/>
      <c r="AG495" s="164"/>
      <c r="AH495" s="164"/>
      <c r="AI495" s="164"/>
      <c r="AJ495" s="164"/>
      <c r="AK495" s="164"/>
    </row>
    <row r="496" spans="1:37" ht="14">
      <c r="A496"/>
      <c r="B496"/>
      <c r="D496"/>
      <c r="E496"/>
      <c r="F496"/>
      <c r="G496" s="163"/>
      <c r="I496" s="167"/>
      <c r="J496" s="167"/>
      <c r="K496" s="167"/>
      <c r="L496" s="167"/>
      <c r="M496" s="167"/>
      <c r="N496" s="167"/>
      <c r="AF496" s="164"/>
      <c r="AG496" s="164"/>
      <c r="AH496" s="164"/>
      <c r="AI496" s="164"/>
      <c r="AJ496" s="164"/>
      <c r="AK496" s="164"/>
    </row>
    <row r="497" spans="1:37">
      <c r="A497" s="190">
        <v>2.6</v>
      </c>
      <c r="B497" s="189"/>
      <c r="C497" s="190"/>
      <c r="D497" s="189" t="s">
        <v>815</v>
      </c>
      <c r="E497" s="397"/>
      <c r="F497" s="195"/>
      <c r="G497" s="163"/>
      <c r="I497" s="167"/>
      <c r="J497" s="167"/>
      <c r="K497" s="167"/>
      <c r="L497" s="167"/>
      <c r="M497" s="167"/>
      <c r="N497" s="167"/>
      <c r="AF497" s="164"/>
      <c r="AG497" s="164"/>
      <c r="AH497" s="164"/>
      <c r="AI497" s="164"/>
      <c r="AJ497" s="164"/>
      <c r="AK497" s="164"/>
    </row>
    <row r="498" spans="1:37" ht="175">
      <c r="A498" s="191" t="s">
        <v>816</v>
      </c>
      <c r="B498" s="197" t="s">
        <v>817</v>
      </c>
      <c r="C498" s="191"/>
      <c r="D498" s="197" t="s">
        <v>818</v>
      </c>
      <c r="E498" s="398"/>
      <c r="F498" s="193"/>
      <c r="G498" s="163"/>
      <c r="I498" s="167"/>
      <c r="J498" s="167"/>
      <c r="K498" s="167"/>
      <c r="L498" s="167"/>
      <c r="M498" s="167"/>
      <c r="N498" s="167"/>
      <c r="AF498" s="164"/>
      <c r="AG498" s="164"/>
      <c r="AH498" s="164"/>
      <c r="AI498" s="164"/>
      <c r="AJ498" s="164"/>
      <c r="AK498" s="164"/>
    </row>
    <row r="499" spans="1:37">
      <c r="A499" s="191"/>
      <c r="B499" s="197"/>
      <c r="C499" s="191" t="s">
        <v>660</v>
      </c>
      <c r="D499" s="192"/>
      <c r="E499" s="398"/>
      <c r="F499" s="193"/>
      <c r="G499" s="163"/>
      <c r="I499" s="167"/>
      <c r="J499" s="167"/>
      <c r="K499" s="167"/>
      <c r="L499" s="167"/>
      <c r="M499" s="167"/>
      <c r="N499" s="167"/>
      <c r="AF499" s="164"/>
      <c r="AG499" s="164"/>
      <c r="AH499" s="164"/>
      <c r="AI499" s="164"/>
      <c r="AJ499" s="164"/>
      <c r="AK499" s="164"/>
    </row>
    <row r="500" spans="1:37" ht="37.5">
      <c r="A500" s="191"/>
      <c r="B500" s="197"/>
      <c r="C500" s="191" t="s">
        <v>4</v>
      </c>
      <c r="D500" s="207" t="s">
        <v>1290</v>
      </c>
      <c r="E500" s="21" t="s">
        <v>1260</v>
      </c>
      <c r="F500" s="193"/>
      <c r="G500" s="163"/>
      <c r="I500" s="167"/>
      <c r="J500" s="167"/>
      <c r="K500" s="167"/>
      <c r="L500" s="167"/>
      <c r="M500" s="167"/>
      <c r="N500" s="167"/>
      <c r="AF500" s="164"/>
      <c r="AG500" s="164"/>
      <c r="AH500" s="164"/>
      <c r="AI500" s="164"/>
      <c r="AJ500" s="164"/>
      <c r="AK500" s="164"/>
    </row>
    <row r="501" spans="1:37">
      <c r="A501" s="191"/>
      <c r="B501" s="197"/>
      <c r="C501" s="191" t="s">
        <v>5</v>
      </c>
      <c r="D501" s="192"/>
      <c r="E501" s="398"/>
      <c r="F501" s="193"/>
      <c r="G501" s="163"/>
      <c r="I501" s="167"/>
      <c r="J501" s="167"/>
      <c r="K501" s="167"/>
      <c r="L501" s="167"/>
      <c r="M501" s="167"/>
      <c r="N501" s="167"/>
      <c r="AF501" s="164"/>
      <c r="AG501" s="164"/>
      <c r="AH501" s="164"/>
      <c r="AI501" s="164"/>
      <c r="AJ501" s="164"/>
      <c r="AK501" s="164"/>
    </row>
    <row r="502" spans="1:37">
      <c r="A502" s="191"/>
      <c r="B502" s="197"/>
      <c r="C502" s="191" t="s">
        <v>6</v>
      </c>
      <c r="D502" s="192"/>
      <c r="E502" s="398"/>
      <c r="F502" s="193"/>
      <c r="G502" s="163"/>
      <c r="I502" s="167"/>
      <c r="J502" s="167"/>
      <c r="K502" s="167"/>
      <c r="L502" s="167"/>
      <c r="M502" s="167"/>
      <c r="N502" s="167"/>
      <c r="AF502" s="164"/>
      <c r="AG502" s="164"/>
      <c r="AH502" s="164"/>
      <c r="AI502" s="164"/>
      <c r="AJ502" s="164"/>
      <c r="AK502" s="164"/>
    </row>
    <row r="503" spans="1:37">
      <c r="A503" s="191"/>
      <c r="B503" s="197"/>
      <c r="C503" s="191" t="s">
        <v>7</v>
      </c>
      <c r="D503" s="192"/>
      <c r="E503" s="398"/>
      <c r="F503" s="193"/>
      <c r="G503" s="163"/>
      <c r="I503" s="167"/>
      <c r="J503" s="167"/>
      <c r="K503" s="167"/>
      <c r="L503" s="167"/>
      <c r="M503" s="167"/>
      <c r="N503" s="167"/>
      <c r="AF503" s="164"/>
      <c r="AG503" s="164"/>
      <c r="AH503" s="164"/>
      <c r="AI503" s="164"/>
      <c r="AJ503" s="164"/>
      <c r="AK503" s="164"/>
    </row>
    <row r="504" spans="1:37">
      <c r="A504" s="191"/>
      <c r="B504" s="197"/>
      <c r="C504" s="191" t="s">
        <v>8</v>
      </c>
      <c r="D504" s="192"/>
      <c r="E504" s="398"/>
      <c r="F504" s="193"/>
      <c r="G504" s="163"/>
      <c r="I504" s="167"/>
      <c r="J504" s="167"/>
      <c r="K504" s="167"/>
      <c r="L504" s="167"/>
      <c r="M504" s="167"/>
      <c r="N504" s="167"/>
      <c r="AF504" s="164"/>
      <c r="AG504" s="164"/>
      <c r="AH504" s="164"/>
      <c r="AI504" s="164"/>
      <c r="AJ504" s="164"/>
      <c r="AK504" s="164"/>
    </row>
    <row r="505" spans="1:37">
      <c r="A505" s="198"/>
      <c r="B505" s="199"/>
      <c r="C505" s="198"/>
      <c r="D505" s="199"/>
      <c r="E505" s="399"/>
      <c r="F505"/>
      <c r="G505" s="163"/>
      <c r="I505" s="167"/>
      <c r="J505" s="167"/>
      <c r="K505" s="167"/>
      <c r="L505" s="167"/>
      <c r="M505" s="167"/>
      <c r="N505" s="167"/>
      <c r="AF505" s="164"/>
      <c r="AG505" s="164"/>
      <c r="AH505" s="164"/>
      <c r="AI505" s="164"/>
      <c r="AJ505" s="164"/>
      <c r="AK505" s="164"/>
    </row>
    <row r="506" spans="1:37">
      <c r="A506" s="190">
        <v>2.7</v>
      </c>
      <c r="B506" s="189"/>
      <c r="C506" s="190"/>
      <c r="D506" s="189" t="s">
        <v>819</v>
      </c>
      <c r="E506" s="397"/>
      <c r="F506" s="196"/>
      <c r="G506" s="163"/>
      <c r="I506" s="167"/>
      <c r="J506" s="167"/>
      <c r="K506" s="167"/>
      <c r="L506" s="167"/>
      <c r="M506" s="167"/>
      <c r="N506" s="167"/>
      <c r="AF506" s="164"/>
      <c r="AG506" s="164"/>
      <c r="AH506" s="164"/>
      <c r="AI506" s="164"/>
      <c r="AJ506" s="164"/>
      <c r="AK506" s="164"/>
    </row>
    <row r="507" spans="1:37" ht="112.5">
      <c r="A507" s="191" t="s">
        <v>820</v>
      </c>
      <c r="B507" s="197" t="s">
        <v>821</v>
      </c>
      <c r="C507" s="191"/>
      <c r="D507" s="197" t="s">
        <v>822</v>
      </c>
      <c r="E507" s="398"/>
      <c r="F507" s="193"/>
      <c r="G507" s="163"/>
      <c r="I507" s="167"/>
      <c r="J507" s="167"/>
      <c r="K507" s="167"/>
      <c r="L507" s="167"/>
      <c r="M507" s="167"/>
      <c r="N507" s="167"/>
      <c r="AF507" s="164"/>
      <c r="AG507" s="164"/>
      <c r="AH507" s="164"/>
      <c r="AI507" s="164"/>
      <c r="AJ507" s="164"/>
      <c r="AK507" s="164"/>
    </row>
    <row r="508" spans="1:37">
      <c r="A508" s="191"/>
      <c r="B508" s="197"/>
      <c r="C508" s="191" t="s">
        <v>660</v>
      </c>
      <c r="D508" s="192"/>
      <c r="E508" s="398"/>
      <c r="F508" s="193"/>
      <c r="G508" s="163"/>
      <c r="I508" s="167"/>
      <c r="J508" s="167"/>
      <c r="K508" s="167"/>
      <c r="L508" s="167"/>
      <c r="M508" s="167"/>
      <c r="N508" s="167"/>
      <c r="AF508" s="164"/>
      <c r="AG508" s="164"/>
      <c r="AH508" s="164"/>
      <c r="AI508" s="164"/>
      <c r="AJ508" s="164"/>
      <c r="AK508" s="164"/>
    </row>
    <row r="509" spans="1:37" ht="50">
      <c r="A509" s="191"/>
      <c r="B509" s="197"/>
      <c r="C509" s="191" t="s">
        <v>4</v>
      </c>
      <c r="D509" s="192" t="s">
        <v>1199</v>
      </c>
      <c r="E509" s="21" t="s">
        <v>1260</v>
      </c>
      <c r="F509" s="193"/>
      <c r="G509" s="163"/>
      <c r="I509" s="167"/>
      <c r="J509" s="167"/>
      <c r="K509" s="167"/>
      <c r="L509" s="167"/>
      <c r="M509" s="167"/>
      <c r="N509" s="167"/>
      <c r="AF509" s="164"/>
      <c r="AG509" s="164"/>
      <c r="AH509" s="164"/>
      <c r="AI509" s="164"/>
      <c r="AJ509" s="164"/>
      <c r="AK509" s="164"/>
    </row>
    <row r="510" spans="1:37">
      <c r="A510" s="191"/>
      <c r="B510" s="197"/>
      <c r="C510" s="191" t="s">
        <v>5</v>
      </c>
      <c r="D510" s="192"/>
      <c r="E510" s="398"/>
      <c r="F510" s="193"/>
      <c r="G510" s="163"/>
      <c r="I510" s="167"/>
      <c r="J510" s="167"/>
      <c r="K510" s="167"/>
      <c r="L510" s="167"/>
      <c r="M510" s="167"/>
      <c r="N510" s="167"/>
      <c r="AF510" s="164"/>
      <c r="AG510" s="164"/>
      <c r="AH510" s="164"/>
      <c r="AI510" s="164"/>
      <c r="AJ510" s="164"/>
      <c r="AK510" s="164"/>
    </row>
    <row r="511" spans="1:37">
      <c r="A511" s="191"/>
      <c r="B511" s="197"/>
      <c r="C511" s="191" t="s">
        <v>6</v>
      </c>
      <c r="D511" s="192"/>
      <c r="E511" s="398"/>
      <c r="F511" s="193"/>
      <c r="G511" s="163"/>
      <c r="I511" s="167"/>
      <c r="J511" s="167"/>
      <c r="K511" s="167"/>
      <c r="L511" s="167"/>
      <c r="M511" s="167"/>
      <c r="N511" s="167"/>
      <c r="AF511" s="164"/>
      <c r="AG511" s="164"/>
      <c r="AH511" s="164"/>
      <c r="AI511" s="164"/>
      <c r="AJ511" s="164"/>
      <c r="AK511" s="164"/>
    </row>
    <row r="512" spans="1:37">
      <c r="A512" s="191"/>
      <c r="B512" s="197"/>
      <c r="C512" s="191" t="s">
        <v>7</v>
      </c>
      <c r="D512" s="192"/>
      <c r="E512" s="398"/>
      <c r="F512" s="193"/>
      <c r="G512" s="163"/>
      <c r="I512" s="167"/>
      <c r="J512" s="167"/>
      <c r="K512" s="167"/>
      <c r="L512" s="167"/>
      <c r="M512" s="167"/>
      <c r="N512" s="167"/>
      <c r="AF512" s="164"/>
      <c r="AG512" s="164"/>
      <c r="AH512" s="164"/>
      <c r="AI512" s="164"/>
      <c r="AJ512" s="164"/>
      <c r="AK512" s="164"/>
    </row>
    <row r="513" spans="1:37">
      <c r="A513" s="191"/>
      <c r="B513" s="197"/>
      <c r="C513" s="191" t="s">
        <v>8</v>
      </c>
      <c r="D513" s="192"/>
      <c r="E513" s="398"/>
      <c r="F513" s="193"/>
      <c r="G513" s="163"/>
      <c r="I513" s="167"/>
      <c r="J513" s="167"/>
      <c r="K513" s="167"/>
      <c r="L513" s="167"/>
      <c r="M513" s="167"/>
      <c r="N513" s="167"/>
      <c r="AF513" s="164"/>
      <c r="AG513" s="164"/>
      <c r="AH513" s="164"/>
      <c r="AI513" s="164"/>
      <c r="AJ513" s="164"/>
      <c r="AK513" s="164"/>
    </row>
    <row r="514" spans="1:37">
      <c r="B514" s="168"/>
      <c r="C514" s="164"/>
      <c r="D514"/>
      <c r="E514" s="400"/>
      <c r="F514"/>
      <c r="G514" s="163"/>
      <c r="I514" s="167"/>
      <c r="J514" s="167"/>
      <c r="K514" s="167"/>
      <c r="L514" s="167"/>
      <c r="M514" s="167"/>
      <c r="N514" s="167"/>
      <c r="AF514" s="164"/>
      <c r="AG514" s="164"/>
      <c r="AH514" s="164"/>
      <c r="AI514" s="164"/>
      <c r="AJ514" s="164"/>
      <c r="AK514" s="164"/>
    </row>
    <row r="515" spans="1:37">
      <c r="A515" s="190">
        <v>2.8</v>
      </c>
      <c r="B515" s="189"/>
      <c r="C515" s="190"/>
      <c r="D515" s="189" t="s">
        <v>823</v>
      </c>
      <c r="E515" s="397"/>
      <c r="F515" s="196"/>
      <c r="G515" s="163"/>
      <c r="I515" s="167"/>
      <c r="J515" s="167"/>
      <c r="K515" s="167"/>
      <c r="L515" s="167"/>
      <c r="M515" s="167"/>
      <c r="N515" s="167"/>
      <c r="AF515" s="164"/>
      <c r="AG515" s="164"/>
      <c r="AH515" s="164"/>
      <c r="AI515" s="164"/>
      <c r="AJ515" s="164"/>
      <c r="AK515" s="164"/>
    </row>
    <row r="516" spans="1:37" ht="187.5">
      <c r="A516" s="191" t="s">
        <v>824</v>
      </c>
      <c r="B516" s="197" t="s">
        <v>825</v>
      </c>
      <c r="C516" s="191"/>
      <c r="D516" s="197" t="s">
        <v>826</v>
      </c>
      <c r="E516" s="398"/>
      <c r="F516" s="193"/>
      <c r="G516" s="163"/>
      <c r="I516" s="167"/>
      <c r="J516" s="167"/>
      <c r="K516" s="167"/>
      <c r="L516" s="167"/>
      <c r="M516" s="167"/>
      <c r="N516" s="167"/>
      <c r="AF516" s="164"/>
      <c r="AG516" s="164"/>
      <c r="AH516" s="164"/>
      <c r="AI516" s="164"/>
      <c r="AJ516" s="164"/>
      <c r="AK516" s="164"/>
    </row>
    <row r="517" spans="1:37">
      <c r="A517" s="191"/>
      <c r="B517" s="197"/>
      <c r="C517" s="191" t="s">
        <v>660</v>
      </c>
      <c r="D517" s="192"/>
      <c r="E517" s="398"/>
      <c r="F517" s="193"/>
      <c r="G517" s="163"/>
      <c r="I517" s="167"/>
      <c r="J517" s="167"/>
      <c r="K517" s="167"/>
      <c r="L517" s="167"/>
      <c r="M517" s="167"/>
      <c r="N517" s="167"/>
      <c r="AF517" s="164"/>
      <c r="AG517" s="164"/>
      <c r="AH517" s="164"/>
      <c r="AI517" s="164"/>
      <c r="AJ517" s="164"/>
      <c r="AK517" s="164"/>
    </row>
    <row r="518" spans="1:37" ht="50">
      <c r="A518" s="191"/>
      <c r="B518" s="197"/>
      <c r="C518" s="191" t="s">
        <v>4</v>
      </c>
      <c r="D518" s="192" t="s">
        <v>1200</v>
      </c>
      <c r="E518" s="21" t="s">
        <v>1260</v>
      </c>
      <c r="F518" s="193"/>
      <c r="G518" s="163"/>
      <c r="I518" s="167"/>
      <c r="J518" s="167"/>
      <c r="K518" s="167"/>
      <c r="L518" s="167"/>
      <c r="M518" s="167"/>
      <c r="N518" s="167"/>
      <c r="AF518" s="164"/>
      <c r="AG518" s="164"/>
      <c r="AH518" s="164"/>
      <c r="AI518" s="164"/>
      <c r="AJ518" s="164"/>
      <c r="AK518" s="164"/>
    </row>
    <row r="519" spans="1:37">
      <c r="A519" s="191"/>
      <c r="B519" s="197"/>
      <c r="C519" s="191" t="s">
        <v>5</v>
      </c>
      <c r="D519" s="192"/>
      <c r="E519" s="398"/>
      <c r="F519" s="193"/>
      <c r="G519" s="163"/>
      <c r="I519" s="167"/>
      <c r="J519" s="167"/>
      <c r="K519" s="167"/>
      <c r="L519" s="167"/>
      <c r="M519" s="167"/>
      <c r="N519" s="167"/>
      <c r="AF519" s="164"/>
      <c r="AG519" s="164"/>
      <c r="AH519" s="164"/>
      <c r="AI519" s="164"/>
      <c r="AJ519" s="164"/>
      <c r="AK519" s="164"/>
    </row>
    <row r="520" spans="1:37">
      <c r="A520" s="191"/>
      <c r="B520" s="197"/>
      <c r="C520" s="191" t="s">
        <v>6</v>
      </c>
      <c r="D520" s="192"/>
      <c r="E520" s="398"/>
      <c r="F520" s="193"/>
      <c r="G520" s="163"/>
      <c r="I520" s="167"/>
      <c r="J520" s="167"/>
      <c r="K520" s="167"/>
      <c r="L520" s="167"/>
      <c r="M520" s="167"/>
      <c r="N520" s="167"/>
      <c r="AF520" s="164"/>
      <c r="AG520" s="164"/>
      <c r="AH520" s="164"/>
      <c r="AI520" s="164"/>
      <c r="AJ520" s="164"/>
      <c r="AK520" s="164"/>
    </row>
    <row r="521" spans="1:37">
      <c r="A521" s="191"/>
      <c r="B521" s="197"/>
      <c r="C521" s="191" t="s">
        <v>7</v>
      </c>
      <c r="D521" s="192"/>
      <c r="E521" s="398"/>
      <c r="F521" s="193"/>
      <c r="G521" s="163"/>
      <c r="I521" s="167"/>
      <c r="J521" s="167"/>
      <c r="K521" s="167"/>
      <c r="L521" s="167"/>
      <c r="M521" s="167"/>
      <c r="N521" s="167"/>
      <c r="AF521" s="164"/>
      <c r="AG521" s="164"/>
      <c r="AH521" s="164"/>
      <c r="AI521" s="164"/>
      <c r="AJ521" s="164"/>
      <c r="AK521" s="164"/>
    </row>
    <row r="522" spans="1:37">
      <c r="A522" s="191"/>
      <c r="B522" s="197"/>
      <c r="C522" s="191" t="s">
        <v>8</v>
      </c>
      <c r="D522" s="192"/>
      <c r="E522" s="398"/>
      <c r="F522" s="193"/>
      <c r="G522" s="163"/>
      <c r="I522" s="167"/>
      <c r="J522" s="167"/>
      <c r="K522" s="167"/>
      <c r="L522" s="167"/>
      <c r="M522" s="167"/>
      <c r="N522" s="167"/>
      <c r="AF522" s="164"/>
      <c r="AG522" s="164"/>
      <c r="AH522" s="164"/>
      <c r="AI522" s="164"/>
      <c r="AJ522" s="164"/>
      <c r="AK522" s="164"/>
    </row>
    <row r="523" spans="1:37" ht="14">
      <c r="A523"/>
      <c r="B523"/>
      <c r="D523"/>
      <c r="E523"/>
      <c r="F523"/>
      <c r="G523" s="163"/>
      <c r="I523" s="167"/>
      <c r="J523" s="167"/>
      <c r="K523" s="167"/>
      <c r="L523" s="167"/>
      <c r="M523" s="167"/>
      <c r="N523" s="167"/>
      <c r="AF523" s="164"/>
      <c r="AG523" s="164"/>
      <c r="AH523" s="164"/>
      <c r="AI523" s="164"/>
      <c r="AJ523" s="164"/>
      <c r="AK523" s="164"/>
    </row>
    <row r="524" spans="1:37" ht="112.5">
      <c r="A524" s="191" t="s">
        <v>827</v>
      </c>
      <c r="B524" s="197" t="s">
        <v>828</v>
      </c>
      <c r="C524" s="191"/>
      <c r="D524" s="197" t="s">
        <v>829</v>
      </c>
      <c r="E524" s="398"/>
      <c r="F524" s="193"/>
      <c r="G524" s="163"/>
      <c r="I524" s="167"/>
      <c r="J524" s="167"/>
      <c r="K524" s="167"/>
      <c r="L524" s="167"/>
      <c r="M524" s="167"/>
      <c r="N524" s="167"/>
      <c r="AF524" s="164"/>
      <c r="AG524" s="164"/>
      <c r="AH524" s="164"/>
      <c r="AI524" s="164"/>
      <c r="AJ524" s="164"/>
      <c r="AK524" s="164"/>
    </row>
    <row r="525" spans="1:37">
      <c r="A525" s="191"/>
      <c r="B525" s="197"/>
      <c r="C525" s="191" t="s">
        <v>660</v>
      </c>
      <c r="D525" s="192"/>
      <c r="E525" s="398"/>
      <c r="F525" s="193"/>
      <c r="G525" s="163"/>
      <c r="I525" s="167"/>
      <c r="J525" s="167"/>
      <c r="K525" s="167"/>
      <c r="L525" s="167"/>
      <c r="M525" s="167"/>
      <c r="N525" s="167"/>
      <c r="AF525" s="164"/>
      <c r="AG525" s="164"/>
      <c r="AH525" s="164"/>
      <c r="AI525" s="164"/>
      <c r="AJ525" s="164"/>
      <c r="AK525" s="164"/>
    </row>
    <row r="526" spans="1:37" ht="25">
      <c r="A526" s="191"/>
      <c r="B526" s="197"/>
      <c r="C526" s="191" t="s">
        <v>4</v>
      </c>
      <c r="D526" s="207" t="s">
        <v>1291</v>
      </c>
      <c r="E526" s="21" t="s">
        <v>1260</v>
      </c>
      <c r="F526" s="193"/>
      <c r="G526" s="163"/>
      <c r="I526" s="167"/>
      <c r="J526" s="167"/>
      <c r="K526" s="167"/>
      <c r="L526" s="167"/>
      <c r="M526" s="167"/>
      <c r="N526" s="167"/>
      <c r="AF526" s="164"/>
      <c r="AG526" s="164"/>
      <c r="AH526" s="164"/>
      <c r="AI526" s="164"/>
      <c r="AJ526" s="164"/>
      <c r="AK526" s="164"/>
    </row>
    <row r="527" spans="1:37">
      <c r="A527" s="191"/>
      <c r="B527" s="197"/>
      <c r="C527" s="191" t="s">
        <v>5</v>
      </c>
      <c r="D527" s="192"/>
      <c r="E527" s="398"/>
      <c r="F527" s="193"/>
      <c r="G527" s="163"/>
      <c r="I527" s="167"/>
      <c r="J527" s="167"/>
      <c r="K527" s="167"/>
      <c r="L527" s="167"/>
      <c r="M527" s="167"/>
      <c r="N527" s="167"/>
      <c r="AF527" s="164"/>
      <c r="AG527" s="164"/>
      <c r="AH527" s="164"/>
      <c r="AI527" s="164"/>
      <c r="AJ527" s="164"/>
      <c r="AK527" s="164"/>
    </row>
    <row r="528" spans="1:37">
      <c r="A528" s="191"/>
      <c r="B528" s="197"/>
      <c r="C528" s="191" t="s">
        <v>6</v>
      </c>
      <c r="D528" s="192"/>
      <c r="E528" s="398"/>
      <c r="F528" s="193"/>
      <c r="G528" s="163"/>
      <c r="I528" s="167"/>
      <c r="J528" s="167"/>
      <c r="K528" s="167"/>
      <c r="L528" s="167"/>
      <c r="M528" s="167"/>
      <c r="N528" s="167"/>
      <c r="AF528" s="164"/>
      <c r="AG528" s="164"/>
      <c r="AH528" s="164"/>
      <c r="AI528" s="164"/>
      <c r="AJ528" s="164"/>
      <c r="AK528" s="164"/>
    </row>
    <row r="529" spans="1:37">
      <c r="A529" s="191"/>
      <c r="B529" s="197"/>
      <c r="C529" s="191" t="s">
        <v>7</v>
      </c>
      <c r="D529" s="192"/>
      <c r="E529" s="398"/>
      <c r="F529" s="193"/>
      <c r="G529" s="163"/>
      <c r="I529" s="167"/>
      <c r="J529" s="167"/>
      <c r="K529" s="167"/>
      <c r="L529" s="167"/>
      <c r="M529" s="167"/>
      <c r="N529" s="167"/>
      <c r="AF529" s="164"/>
      <c r="AG529" s="164"/>
      <c r="AH529" s="164"/>
      <c r="AI529" s="164"/>
      <c r="AJ529" s="164"/>
      <c r="AK529" s="164"/>
    </row>
    <row r="530" spans="1:37">
      <c r="A530" s="191"/>
      <c r="B530" s="197"/>
      <c r="C530" s="191" t="s">
        <v>8</v>
      </c>
      <c r="D530" s="192"/>
      <c r="E530" s="398"/>
      <c r="F530" s="193"/>
      <c r="G530" s="163"/>
      <c r="I530" s="167"/>
      <c r="J530" s="167"/>
      <c r="K530" s="167"/>
      <c r="L530" s="167"/>
      <c r="M530" s="167"/>
      <c r="N530" s="167"/>
      <c r="AF530" s="164"/>
      <c r="AG530" s="164"/>
      <c r="AH530" s="164"/>
      <c r="AI530" s="164"/>
      <c r="AJ530" s="164"/>
      <c r="AK530" s="164"/>
    </row>
    <row r="531" spans="1:37" ht="14">
      <c r="A531"/>
      <c r="B531"/>
      <c r="D531"/>
      <c r="E531"/>
      <c r="F531"/>
      <c r="G531" s="163"/>
      <c r="I531" s="167"/>
      <c r="J531" s="167"/>
      <c r="K531" s="167"/>
      <c r="L531" s="167"/>
      <c r="M531" s="167"/>
      <c r="N531" s="167"/>
      <c r="AF531" s="164"/>
      <c r="AG531" s="164"/>
      <c r="AH531" s="164"/>
      <c r="AI531" s="164"/>
      <c r="AJ531" s="164"/>
      <c r="AK531" s="164"/>
    </row>
    <row r="532" spans="1:37" ht="37.5">
      <c r="A532" s="191" t="s">
        <v>830</v>
      </c>
      <c r="B532" s="197" t="s">
        <v>831</v>
      </c>
      <c r="C532" s="191"/>
      <c r="D532" s="197" t="s">
        <v>832</v>
      </c>
      <c r="E532" s="398"/>
      <c r="F532" s="193"/>
      <c r="G532" s="163"/>
      <c r="I532" s="167"/>
      <c r="J532" s="167"/>
      <c r="K532" s="167"/>
      <c r="L532" s="167"/>
      <c r="M532" s="167"/>
      <c r="N532" s="167"/>
      <c r="AF532" s="164"/>
      <c r="AG532" s="164"/>
      <c r="AH532" s="164"/>
      <c r="AI532" s="164"/>
      <c r="AJ532" s="164"/>
      <c r="AK532" s="164"/>
    </row>
    <row r="533" spans="1:37">
      <c r="A533" s="191"/>
      <c r="B533" s="197"/>
      <c r="C533" s="191" t="s">
        <v>660</v>
      </c>
      <c r="D533" s="192"/>
      <c r="E533" s="398"/>
      <c r="F533" s="193"/>
      <c r="G533" s="163"/>
      <c r="I533" s="167"/>
      <c r="J533" s="167"/>
      <c r="K533" s="167"/>
      <c r="L533" s="167"/>
      <c r="M533" s="167"/>
      <c r="N533" s="167"/>
      <c r="AF533" s="164"/>
      <c r="AG533" s="164"/>
      <c r="AH533" s="164"/>
      <c r="AI533" s="164"/>
      <c r="AJ533" s="164"/>
      <c r="AK533" s="164"/>
    </row>
    <row r="534" spans="1:37" ht="37.5">
      <c r="A534" s="191"/>
      <c r="B534" s="197"/>
      <c r="C534" s="191" t="s">
        <v>4</v>
      </c>
      <c r="D534" s="208" t="s">
        <v>1201</v>
      </c>
      <c r="E534" s="21" t="s">
        <v>1260</v>
      </c>
      <c r="F534" s="193"/>
      <c r="G534" s="163"/>
      <c r="I534" s="167"/>
      <c r="J534" s="167"/>
      <c r="K534" s="167"/>
      <c r="L534" s="167"/>
      <c r="M534" s="167"/>
      <c r="N534" s="167"/>
      <c r="AF534" s="164"/>
      <c r="AG534" s="164"/>
      <c r="AH534" s="164"/>
      <c r="AI534" s="164"/>
      <c r="AJ534" s="164"/>
      <c r="AK534" s="164"/>
    </row>
    <row r="535" spans="1:37">
      <c r="A535" s="191"/>
      <c r="B535" s="197"/>
      <c r="C535" s="191" t="s">
        <v>5</v>
      </c>
      <c r="D535" s="192"/>
      <c r="E535" s="398"/>
      <c r="F535" s="193"/>
      <c r="G535" s="163"/>
      <c r="I535" s="167"/>
      <c r="J535" s="167"/>
      <c r="K535" s="167"/>
      <c r="L535" s="167"/>
      <c r="M535" s="167"/>
      <c r="N535" s="167"/>
      <c r="AF535" s="164"/>
      <c r="AG535" s="164"/>
      <c r="AH535" s="164"/>
      <c r="AI535" s="164"/>
      <c r="AJ535" s="164"/>
      <c r="AK535" s="164"/>
    </row>
    <row r="536" spans="1:37">
      <c r="A536" s="191"/>
      <c r="B536" s="197"/>
      <c r="C536" s="191" t="s">
        <v>6</v>
      </c>
      <c r="D536" s="192"/>
      <c r="E536" s="398"/>
      <c r="F536" s="193"/>
      <c r="G536" s="163"/>
      <c r="I536" s="167"/>
      <c r="J536" s="167"/>
      <c r="K536" s="167"/>
      <c r="L536" s="167"/>
      <c r="M536" s="167"/>
      <c r="N536" s="167"/>
      <c r="AF536" s="164"/>
      <c r="AG536" s="164"/>
      <c r="AH536" s="164"/>
      <c r="AI536" s="164"/>
      <c r="AJ536" s="164"/>
      <c r="AK536" s="164"/>
    </row>
    <row r="537" spans="1:37">
      <c r="A537" s="191"/>
      <c r="B537" s="197"/>
      <c r="C537" s="191" t="s">
        <v>7</v>
      </c>
      <c r="D537" s="192"/>
      <c r="E537" s="398"/>
      <c r="F537" s="193"/>
      <c r="G537" s="163"/>
      <c r="I537" s="167"/>
      <c r="J537" s="167"/>
      <c r="K537" s="167"/>
      <c r="L537" s="167"/>
      <c r="M537" s="167"/>
      <c r="N537" s="167"/>
      <c r="AF537" s="164"/>
      <c r="AG537" s="164"/>
      <c r="AH537" s="164"/>
      <c r="AI537" s="164"/>
      <c r="AJ537" s="164"/>
      <c r="AK537" s="164"/>
    </row>
    <row r="538" spans="1:37">
      <c r="A538" s="191"/>
      <c r="B538" s="197"/>
      <c r="C538" s="191" t="s">
        <v>8</v>
      </c>
      <c r="D538" s="192"/>
      <c r="E538" s="398"/>
      <c r="F538" s="193"/>
      <c r="G538" s="163"/>
      <c r="I538" s="167"/>
      <c r="J538" s="167"/>
      <c r="K538" s="167"/>
      <c r="L538" s="167"/>
      <c r="M538" s="167"/>
      <c r="N538" s="167"/>
      <c r="AF538" s="164"/>
      <c r="AG538" s="164"/>
      <c r="AH538" s="164"/>
      <c r="AI538" s="164"/>
      <c r="AJ538" s="164"/>
      <c r="AK538" s="164"/>
    </row>
    <row r="539" spans="1:37" ht="14">
      <c r="A539"/>
      <c r="B539"/>
      <c r="D539"/>
      <c r="E539"/>
      <c r="F539"/>
      <c r="G539" s="163"/>
      <c r="I539" s="167"/>
      <c r="J539" s="167"/>
      <c r="K539" s="167"/>
      <c r="L539" s="167"/>
      <c r="M539" s="167"/>
      <c r="N539" s="167"/>
      <c r="AF539" s="164"/>
      <c r="AG539" s="164"/>
      <c r="AH539" s="164"/>
      <c r="AI539" s="164"/>
      <c r="AJ539" s="164"/>
      <c r="AK539" s="164"/>
    </row>
    <row r="540" spans="1:37">
      <c r="A540" s="190">
        <v>2.9</v>
      </c>
      <c r="B540" s="189"/>
      <c r="C540" s="190"/>
      <c r="D540" s="189" t="s">
        <v>833</v>
      </c>
      <c r="E540" s="397"/>
      <c r="F540" s="196"/>
      <c r="G540" s="163"/>
      <c r="I540" s="167"/>
      <c r="J540" s="167"/>
      <c r="K540" s="167"/>
      <c r="L540" s="167"/>
      <c r="M540" s="167"/>
      <c r="N540" s="167"/>
      <c r="AF540" s="164"/>
      <c r="AG540" s="164"/>
      <c r="AH540" s="164"/>
      <c r="AI540" s="164"/>
      <c r="AJ540" s="164"/>
      <c r="AK540" s="164"/>
    </row>
    <row r="541" spans="1:37" ht="100">
      <c r="A541" s="191" t="s">
        <v>834</v>
      </c>
      <c r="B541" s="197" t="s">
        <v>835</v>
      </c>
      <c r="C541" s="191"/>
      <c r="D541" s="197" t="s">
        <v>836</v>
      </c>
      <c r="E541" s="398"/>
      <c r="F541" s="193"/>
      <c r="G541" s="163"/>
      <c r="I541" s="167"/>
      <c r="J541" s="167"/>
      <c r="K541" s="167"/>
      <c r="L541" s="167"/>
      <c r="M541" s="167"/>
      <c r="N541" s="167"/>
      <c r="AF541" s="164"/>
      <c r="AG541" s="164"/>
      <c r="AH541" s="164"/>
      <c r="AI541" s="164"/>
      <c r="AJ541" s="164"/>
      <c r="AK541" s="164"/>
    </row>
    <row r="542" spans="1:37">
      <c r="A542" s="191"/>
      <c r="B542" s="197"/>
      <c r="C542" s="191" t="s">
        <v>660</v>
      </c>
      <c r="D542" s="192"/>
      <c r="E542" s="398"/>
      <c r="F542" s="193"/>
      <c r="G542" s="163"/>
      <c r="I542" s="167"/>
      <c r="J542" s="167"/>
      <c r="K542" s="167"/>
      <c r="L542" s="167"/>
      <c r="M542" s="167"/>
      <c r="N542" s="167"/>
      <c r="AF542" s="164"/>
      <c r="AG542" s="164"/>
      <c r="AH542" s="164"/>
      <c r="AI542" s="164"/>
      <c r="AJ542" s="164"/>
      <c r="AK542" s="164"/>
    </row>
    <row r="543" spans="1:37" ht="25">
      <c r="A543" s="191"/>
      <c r="B543" s="197"/>
      <c r="C543" s="191" t="s">
        <v>4</v>
      </c>
      <c r="D543" s="192" t="s">
        <v>1202</v>
      </c>
      <c r="E543" s="21" t="s">
        <v>1260</v>
      </c>
      <c r="F543" s="193"/>
      <c r="G543" s="163"/>
      <c r="I543" s="167"/>
      <c r="J543" s="167"/>
      <c r="K543" s="167"/>
      <c r="L543" s="167"/>
      <c r="M543" s="167"/>
      <c r="N543" s="167"/>
      <c r="AF543" s="164"/>
      <c r="AG543" s="164"/>
      <c r="AH543" s="164"/>
      <c r="AI543" s="164"/>
      <c r="AJ543" s="164"/>
      <c r="AK543" s="164"/>
    </row>
    <row r="544" spans="1:37">
      <c r="A544" s="191"/>
      <c r="B544" s="197"/>
      <c r="C544" s="191" t="s">
        <v>5</v>
      </c>
      <c r="D544" s="192"/>
      <c r="E544" s="398"/>
      <c r="F544" s="193"/>
      <c r="G544" s="163"/>
      <c r="I544" s="167"/>
      <c r="J544" s="167"/>
      <c r="K544" s="167"/>
      <c r="L544" s="167"/>
      <c r="M544" s="167"/>
      <c r="N544" s="167"/>
      <c r="AF544" s="164"/>
      <c r="AG544" s="164"/>
      <c r="AH544" s="164"/>
      <c r="AI544" s="164"/>
      <c r="AJ544" s="164"/>
      <c r="AK544" s="164"/>
    </row>
    <row r="545" spans="1:37">
      <c r="A545" s="191"/>
      <c r="B545" s="197"/>
      <c r="C545" s="191" t="s">
        <v>6</v>
      </c>
      <c r="D545" s="192"/>
      <c r="E545" s="398"/>
      <c r="F545" s="193"/>
      <c r="G545" s="163"/>
      <c r="I545" s="167"/>
      <c r="J545" s="167"/>
      <c r="K545" s="167"/>
      <c r="L545" s="167"/>
      <c r="M545" s="167"/>
      <c r="N545" s="167"/>
      <c r="AF545" s="164"/>
      <c r="AG545" s="164"/>
      <c r="AH545" s="164"/>
      <c r="AI545" s="164"/>
      <c r="AJ545" s="164"/>
      <c r="AK545" s="164"/>
    </row>
    <row r="546" spans="1:37">
      <c r="A546" s="191"/>
      <c r="B546" s="197"/>
      <c r="C546" s="191" t="s">
        <v>7</v>
      </c>
      <c r="D546" s="192"/>
      <c r="E546" s="398"/>
      <c r="F546" s="193"/>
      <c r="G546" s="163"/>
      <c r="I546" s="167"/>
      <c r="J546" s="167"/>
      <c r="K546" s="167"/>
      <c r="L546" s="167"/>
      <c r="M546" s="167"/>
      <c r="N546" s="167"/>
      <c r="AF546" s="164"/>
      <c r="AG546" s="164"/>
      <c r="AH546" s="164"/>
      <c r="AI546" s="164"/>
      <c r="AJ546" s="164"/>
      <c r="AK546" s="164"/>
    </row>
    <row r="547" spans="1:37">
      <c r="A547" s="191"/>
      <c r="B547" s="197"/>
      <c r="C547" s="191" t="s">
        <v>8</v>
      </c>
      <c r="D547" s="192"/>
      <c r="E547" s="398"/>
      <c r="F547" s="193"/>
      <c r="G547" s="163"/>
      <c r="I547" s="167"/>
      <c r="J547" s="167"/>
      <c r="K547" s="167"/>
      <c r="L547" s="167"/>
      <c r="M547" s="167"/>
      <c r="N547" s="167"/>
      <c r="AF547" s="164"/>
      <c r="AG547" s="164"/>
      <c r="AH547" s="164"/>
      <c r="AI547" s="164"/>
      <c r="AJ547" s="164"/>
      <c r="AK547" s="164"/>
    </row>
    <row r="548" spans="1:37" ht="14">
      <c r="A548"/>
      <c r="B548"/>
      <c r="D548"/>
      <c r="E548"/>
      <c r="F548"/>
      <c r="G548" s="163"/>
      <c r="I548" s="167"/>
      <c r="J548" s="167"/>
      <c r="K548" s="167"/>
      <c r="L548" s="167"/>
      <c r="M548" s="167"/>
      <c r="N548" s="167"/>
      <c r="AF548" s="164"/>
      <c r="AG548" s="164"/>
      <c r="AH548" s="164"/>
      <c r="AI548" s="164"/>
      <c r="AJ548" s="164"/>
      <c r="AK548" s="164"/>
    </row>
    <row r="549" spans="1:37" ht="87.5">
      <c r="A549" s="191" t="s">
        <v>837</v>
      </c>
      <c r="B549" s="197" t="s">
        <v>838</v>
      </c>
      <c r="C549" s="191"/>
      <c r="D549" s="197" t="s">
        <v>839</v>
      </c>
      <c r="E549" s="398"/>
      <c r="F549" s="193"/>
      <c r="G549" s="163"/>
      <c r="I549" s="167"/>
      <c r="J549" s="167"/>
      <c r="K549" s="167"/>
      <c r="L549" s="167"/>
      <c r="M549" s="167"/>
      <c r="N549" s="167"/>
      <c r="AF549" s="164"/>
      <c r="AG549" s="164"/>
      <c r="AH549" s="164"/>
      <c r="AI549" s="164"/>
      <c r="AJ549" s="164"/>
      <c r="AK549" s="164"/>
    </row>
    <row r="550" spans="1:37">
      <c r="A550" s="191"/>
      <c r="B550" s="197"/>
      <c r="C550" s="191" t="s">
        <v>660</v>
      </c>
      <c r="D550" s="192"/>
      <c r="E550" s="398"/>
      <c r="F550" s="193"/>
      <c r="G550" s="163"/>
      <c r="I550" s="167"/>
      <c r="J550" s="167"/>
      <c r="K550" s="167"/>
      <c r="L550" s="167"/>
      <c r="M550" s="167"/>
      <c r="N550" s="167"/>
      <c r="AF550" s="164"/>
      <c r="AG550" s="164"/>
      <c r="AH550" s="164"/>
      <c r="AI550" s="164"/>
      <c r="AJ550" s="164"/>
      <c r="AK550" s="164"/>
    </row>
    <row r="551" spans="1:37" ht="14">
      <c r="A551" s="191"/>
      <c r="B551" s="197"/>
      <c r="C551" s="191" t="s">
        <v>4</v>
      </c>
      <c r="D551" s="208" t="s">
        <v>1203</v>
      </c>
      <c r="E551" s="21" t="s">
        <v>1260</v>
      </c>
      <c r="F551" s="193"/>
      <c r="G551" s="163"/>
      <c r="I551" s="167"/>
      <c r="J551" s="167"/>
      <c r="K551" s="167"/>
      <c r="L551" s="167"/>
      <c r="M551" s="167"/>
      <c r="N551" s="167"/>
      <c r="AF551" s="164"/>
      <c r="AG551" s="164"/>
      <c r="AH551" s="164"/>
      <c r="AI551" s="164"/>
      <c r="AJ551" s="164"/>
      <c r="AK551" s="164"/>
    </row>
    <row r="552" spans="1:37">
      <c r="A552" s="191"/>
      <c r="B552" s="197"/>
      <c r="C552" s="191" t="s">
        <v>5</v>
      </c>
      <c r="D552" s="192"/>
      <c r="E552" s="398"/>
      <c r="F552" s="193"/>
      <c r="G552" s="163"/>
      <c r="I552" s="167"/>
      <c r="J552" s="167"/>
      <c r="K552" s="167"/>
      <c r="L552" s="167"/>
      <c r="M552" s="167"/>
      <c r="N552" s="167"/>
      <c r="AF552" s="164"/>
      <c r="AG552" s="164"/>
      <c r="AH552" s="164"/>
      <c r="AI552" s="164"/>
      <c r="AJ552" s="164"/>
      <c r="AK552" s="164"/>
    </row>
    <row r="553" spans="1:37">
      <c r="A553" s="191"/>
      <c r="B553" s="197"/>
      <c r="C553" s="191" t="s">
        <v>6</v>
      </c>
      <c r="D553" s="192"/>
      <c r="E553" s="398"/>
      <c r="F553" s="193"/>
      <c r="G553" s="163"/>
      <c r="I553" s="167"/>
      <c r="J553" s="167"/>
      <c r="K553" s="167"/>
      <c r="L553" s="167"/>
      <c r="M553" s="167"/>
      <c r="N553" s="167"/>
      <c r="AF553" s="164"/>
      <c r="AG553" s="164"/>
      <c r="AH553" s="164"/>
      <c r="AI553" s="164"/>
      <c r="AJ553" s="164"/>
      <c r="AK553" s="164"/>
    </row>
    <row r="554" spans="1:37">
      <c r="A554" s="191"/>
      <c r="B554" s="197"/>
      <c r="C554" s="191" t="s">
        <v>7</v>
      </c>
      <c r="D554" s="192"/>
      <c r="E554" s="398"/>
      <c r="F554" s="193"/>
      <c r="G554" s="163"/>
      <c r="I554" s="167"/>
      <c r="J554" s="167"/>
      <c r="K554" s="167"/>
      <c r="L554" s="167"/>
      <c r="M554" s="167"/>
      <c r="N554" s="167"/>
      <c r="AF554" s="164"/>
      <c r="AG554" s="164"/>
      <c r="AH554" s="164"/>
      <c r="AI554" s="164"/>
      <c r="AJ554" s="164"/>
      <c r="AK554" s="164"/>
    </row>
    <row r="555" spans="1:37">
      <c r="A555" s="191"/>
      <c r="B555" s="197"/>
      <c r="C555" s="191" t="s">
        <v>8</v>
      </c>
      <c r="D555" s="192"/>
      <c r="E555" s="398"/>
      <c r="F555" s="193"/>
      <c r="G555" s="163"/>
      <c r="I555" s="167"/>
      <c r="J555" s="167"/>
      <c r="K555" s="167"/>
      <c r="L555" s="167"/>
      <c r="M555" s="167"/>
      <c r="N555" s="167"/>
      <c r="AF555" s="164"/>
      <c r="AG555" s="164"/>
      <c r="AH555" s="164"/>
      <c r="AI555" s="164"/>
      <c r="AJ555" s="164"/>
      <c r="AK555" s="164"/>
    </row>
    <row r="556" spans="1:37" ht="14">
      <c r="A556"/>
      <c r="B556"/>
      <c r="D556"/>
      <c r="E556"/>
      <c r="F556"/>
      <c r="G556" s="163"/>
      <c r="I556" s="167"/>
      <c r="J556" s="167"/>
      <c r="K556" s="167"/>
      <c r="L556" s="167"/>
      <c r="M556" s="167"/>
      <c r="N556" s="167"/>
      <c r="AF556" s="164"/>
      <c r="AG556" s="164"/>
      <c r="AH556" s="164"/>
      <c r="AI556" s="164"/>
      <c r="AJ556" s="164"/>
      <c r="AK556" s="164"/>
    </row>
    <row r="557" spans="1:37" ht="87.5">
      <c r="A557" s="191" t="s">
        <v>840</v>
      </c>
      <c r="B557" s="197" t="s">
        <v>841</v>
      </c>
      <c r="C557" s="191"/>
      <c r="D557" s="197" t="s">
        <v>842</v>
      </c>
      <c r="E557" s="398"/>
      <c r="F557" s="193"/>
      <c r="G557" s="163"/>
      <c r="I557" s="167"/>
      <c r="J557" s="167"/>
      <c r="K557" s="167"/>
      <c r="L557" s="167"/>
      <c r="M557" s="167"/>
      <c r="N557" s="167"/>
      <c r="AF557" s="164"/>
      <c r="AG557" s="164"/>
      <c r="AH557" s="164"/>
      <c r="AI557" s="164"/>
      <c r="AJ557" s="164"/>
      <c r="AK557" s="164"/>
    </row>
    <row r="558" spans="1:37">
      <c r="A558" s="191"/>
      <c r="B558" s="197"/>
      <c r="C558" s="191" t="s">
        <v>660</v>
      </c>
      <c r="D558" s="192"/>
      <c r="E558" s="398"/>
      <c r="F558" s="193"/>
      <c r="G558" s="163"/>
      <c r="I558" s="167"/>
      <c r="J558" s="167"/>
      <c r="K558" s="167"/>
      <c r="L558" s="167"/>
      <c r="M558" s="167"/>
      <c r="N558" s="167"/>
      <c r="AF558" s="164"/>
      <c r="AG558" s="164"/>
      <c r="AH558" s="164"/>
      <c r="AI558" s="164"/>
      <c r="AJ558" s="164"/>
      <c r="AK558" s="164"/>
    </row>
    <row r="559" spans="1:37" ht="14">
      <c r="A559" s="191"/>
      <c r="B559" s="197"/>
      <c r="C559" s="191" t="s">
        <v>4</v>
      </c>
      <c r="D559" s="208" t="s">
        <v>1203</v>
      </c>
      <c r="E559" s="21" t="s">
        <v>1260</v>
      </c>
      <c r="F559" s="193"/>
      <c r="G559" s="163"/>
      <c r="I559" s="167"/>
      <c r="J559" s="167"/>
      <c r="K559" s="167"/>
      <c r="L559" s="167"/>
      <c r="M559" s="167"/>
      <c r="N559" s="167"/>
      <c r="AF559" s="164"/>
      <c r="AG559" s="164"/>
      <c r="AH559" s="164"/>
      <c r="AI559" s="164"/>
      <c r="AJ559" s="164"/>
      <c r="AK559" s="164"/>
    </row>
    <row r="560" spans="1:37">
      <c r="A560" s="191"/>
      <c r="B560" s="197"/>
      <c r="C560" s="191" t="s">
        <v>5</v>
      </c>
      <c r="D560" s="192"/>
      <c r="E560" s="398"/>
      <c r="F560" s="193"/>
      <c r="G560" s="163"/>
      <c r="I560" s="167"/>
      <c r="J560" s="167"/>
      <c r="K560" s="167"/>
      <c r="L560" s="167"/>
      <c r="M560" s="167"/>
      <c r="N560" s="167"/>
      <c r="AF560" s="164"/>
      <c r="AG560" s="164"/>
      <c r="AH560" s="164"/>
      <c r="AI560" s="164"/>
      <c r="AJ560" s="164"/>
      <c r="AK560" s="164"/>
    </row>
    <row r="561" spans="1:37">
      <c r="A561" s="191"/>
      <c r="B561" s="197"/>
      <c r="C561" s="191" t="s">
        <v>6</v>
      </c>
      <c r="D561" s="192"/>
      <c r="E561" s="398"/>
      <c r="F561" s="193"/>
      <c r="G561" s="163"/>
      <c r="I561" s="167"/>
      <c r="J561" s="167"/>
      <c r="K561" s="167"/>
      <c r="L561" s="167"/>
      <c r="M561" s="167"/>
      <c r="N561" s="167"/>
      <c r="AF561" s="164"/>
      <c r="AG561" s="164"/>
      <c r="AH561" s="164"/>
      <c r="AI561" s="164"/>
      <c r="AJ561" s="164"/>
      <c r="AK561" s="164"/>
    </row>
    <row r="562" spans="1:37">
      <c r="A562" s="191"/>
      <c r="B562" s="197"/>
      <c r="C562" s="191" t="s">
        <v>7</v>
      </c>
      <c r="D562" s="192"/>
      <c r="E562" s="398"/>
      <c r="F562" s="193"/>
      <c r="G562" s="163"/>
      <c r="I562" s="167"/>
      <c r="J562" s="167"/>
      <c r="K562" s="167"/>
      <c r="L562" s="167"/>
      <c r="M562" s="167"/>
      <c r="N562" s="167"/>
      <c r="AF562" s="164"/>
      <c r="AG562" s="164"/>
      <c r="AH562" s="164"/>
      <c r="AI562" s="164"/>
      <c r="AJ562" s="164"/>
      <c r="AK562" s="164"/>
    </row>
    <row r="563" spans="1:37">
      <c r="A563" s="191"/>
      <c r="B563" s="197"/>
      <c r="C563" s="191" t="s">
        <v>8</v>
      </c>
      <c r="D563" s="192"/>
      <c r="E563" s="398"/>
      <c r="F563" s="193"/>
      <c r="G563" s="163"/>
      <c r="I563" s="167"/>
      <c r="J563" s="167"/>
      <c r="K563" s="167"/>
      <c r="L563" s="167"/>
      <c r="M563" s="167"/>
      <c r="N563" s="167"/>
      <c r="AF563" s="164"/>
      <c r="AG563" s="164"/>
      <c r="AH563" s="164"/>
      <c r="AI563" s="164"/>
      <c r="AJ563" s="164"/>
      <c r="AK563" s="164"/>
    </row>
    <row r="564" spans="1:37" ht="14">
      <c r="A564"/>
      <c r="B564"/>
      <c r="D564"/>
      <c r="E564"/>
      <c r="F564"/>
      <c r="G564" s="163"/>
      <c r="I564" s="167"/>
      <c r="J564" s="167"/>
      <c r="K564" s="167"/>
      <c r="L564" s="167"/>
      <c r="M564" s="167"/>
      <c r="N564" s="167"/>
      <c r="AF564" s="164"/>
      <c r="AG564" s="164"/>
      <c r="AH564" s="164"/>
      <c r="AI564" s="164"/>
      <c r="AJ564" s="164"/>
      <c r="AK564" s="164"/>
    </row>
    <row r="565" spans="1:37">
      <c r="A565" s="200">
        <v>2.1</v>
      </c>
      <c r="B565" s="189"/>
      <c r="C565" s="190"/>
      <c r="D565" s="189" t="s">
        <v>843</v>
      </c>
      <c r="E565" s="397"/>
      <c r="F565" s="195"/>
      <c r="G565" s="163"/>
      <c r="I565" s="167"/>
      <c r="J565" s="167"/>
      <c r="K565" s="167"/>
      <c r="L565" s="167"/>
      <c r="M565" s="167"/>
      <c r="N565" s="167"/>
      <c r="AF565" s="164"/>
      <c r="AG565" s="164"/>
      <c r="AH565" s="164"/>
      <c r="AI565" s="164"/>
      <c r="AJ565" s="164"/>
      <c r="AK565" s="164"/>
    </row>
    <row r="566" spans="1:37" ht="100">
      <c r="A566" s="191" t="s">
        <v>844</v>
      </c>
      <c r="B566" s="197" t="s">
        <v>845</v>
      </c>
      <c r="C566" s="191"/>
      <c r="D566" s="197" t="s">
        <v>846</v>
      </c>
      <c r="E566" s="398"/>
      <c r="F566" s="193"/>
      <c r="G566" s="163"/>
      <c r="I566" s="167"/>
      <c r="J566" s="167"/>
      <c r="K566" s="167"/>
      <c r="L566" s="167"/>
      <c r="M566" s="167"/>
      <c r="N566" s="167"/>
      <c r="AF566" s="164"/>
      <c r="AG566" s="164"/>
      <c r="AH566" s="164"/>
      <c r="AI566" s="164"/>
      <c r="AJ566" s="164"/>
      <c r="AK566" s="164"/>
    </row>
    <row r="567" spans="1:37">
      <c r="A567" s="191"/>
      <c r="B567" s="197"/>
      <c r="C567" s="191" t="s">
        <v>660</v>
      </c>
      <c r="D567" s="192"/>
      <c r="E567" s="398"/>
      <c r="F567" s="193"/>
      <c r="G567" s="163"/>
      <c r="I567" s="167"/>
      <c r="J567" s="167"/>
      <c r="K567" s="167"/>
      <c r="L567" s="167"/>
      <c r="M567" s="167"/>
      <c r="N567" s="167"/>
      <c r="AF567" s="164"/>
      <c r="AG567" s="164"/>
      <c r="AH567" s="164"/>
      <c r="AI567" s="164"/>
      <c r="AJ567" s="164"/>
      <c r="AK567" s="164"/>
    </row>
    <row r="568" spans="1:37" ht="50">
      <c r="A568" s="191"/>
      <c r="B568" s="197"/>
      <c r="C568" s="191" t="s">
        <v>4</v>
      </c>
      <c r="D568" s="192" t="s">
        <v>1199</v>
      </c>
      <c r="E568" s="21" t="s">
        <v>1260</v>
      </c>
      <c r="F568" s="193"/>
      <c r="G568" s="163"/>
      <c r="I568" s="167"/>
      <c r="J568" s="167"/>
      <c r="K568" s="167"/>
      <c r="L568" s="167"/>
      <c r="M568" s="167"/>
      <c r="N568" s="167"/>
      <c r="AF568" s="164"/>
      <c r="AG568" s="164"/>
      <c r="AH568" s="164"/>
      <c r="AI568" s="164"/>
      <c r="AJ568" s="164"/>
      <c r="AK568" s="164"/>
    </row>
    <row r="569" spans="1:37">
      <c r="A569" s="191"/>
      <c r="B569" s="197"/>
      <c r="C569" s="191" t="s">
        <v>5</v>
      </c>
      <c r="D569" s="192"/>
      <c r="E569" s="398"/>
      <c r="F569" s="193"/>
      <c r="G569" s="163"/>
      <c r="I569" s="167"/>
      <c r="J569" s="167"/>
      <c r="K569" s="167"/>
      <c r="L569" s="167"/>
      <c r="M569" s="167"/>
      <c r="N569" s="167"/>
      <c r="AF569" s="164"/>
      <c r="AG569" s="164"/>
      <c r="AH569" s="164"/>
      <c r="AI569" s="164"/>
      <c r="AJ569" s="164"/>
      <c r="AK569" s="164"/>
    </row>
    <row r="570" spans="1:37">
      <c r="A570" s="191"/>
      <c r="B570" s="197"/>
      <c r="C570" s="191" t="s">
        <v>6</v>
      </c>
      <c r="D570" s="192"/>
      <c r="E570" s="398"/>
      <c r="F570" s="193"/>
      <c r="G570" s="163"/>
      <c r="I570" s="167"/>
      <c r="J570" s="167"/>
      <c r="K570" s="167"/>
      <c r="L570" s="167"/>
      <c r="M570" s="167"/>
      <c r="N570" s="167"/>
      <c r="AF570" s="164"/>
      <c r="AG570" s="164"/>
      <c r="AH570" s="164"/>
      <c r="AI570" s="164"/>
      <c r="AJ570" s="164"/>
      <c r="AK570" s="164"/>
    </row>
    <row r="571" spans="1:37">
      <c r="A571" s="191"/>
      <c r="B571" s="197"/>
      <c r="C571" s="191" t="s">
        <v>7</v>
      </c>
      <c r="D571" s="192"/>
      <c r="E571" s="398"/>
      <c r="F571" s="193"/>
      <c r="G571" s="163"/>
      <c r="I571" s="167"/>
      <c r="J571" s="167"/>
      <c r="K571" s="167"/>
      <c r="L571" s="167"/>
      <c r="M571" s="167"/>
      <c r="N571" s="167"/>
      <c r="AF571" s="164"/>
      <c r="AG571" s="164"/>
      <c r="AH571" s="164"/>
      <c r="AI571" s="164"/>
      <c r="AJ571" s="164"/>
      <c r="AK571" s="164"/>
    </row>
    <row r="572" spans="1:37">
      <c r="A572" s="191"/>
      <c r="B572" s="197"/>
      <c r="C572" s="191" t="s">
        <v>8</v>
      </c>
      <c r="D572" s="192"/>
      <c r="E572" s="398"/>
      <c r="F572" s="193"/>
      <c r="G572" s="163"/>
      <c r="I572" s="167"/>
      <c r="J572" s="167"/>
      <c r="K572" s="167"/>
      <c r="L572" s="167"/>
      <c r="M572" s="167"/>
      <c r="N572" s="167"/>
      <c r="AF572" s="164"/>
      <c r="AG572" s="164"/>
      <c r="AH572" s="164"/>
      <c r="AI572" s="164"/>
      <c r="AJ572" s="164"/>
      <c r="AK572" s="164"/>
    </row>
    <row r="573" spans="1:37" ht="14">
      <c r="A573"/>
      <c r="B573"/>
      <c r="D573"/>
      <c r="E573"/>
      <c r="F573"/>
      <c r="G573" s="163"/>
      <c r="I573" s="167"/>
      <c r="J573" s="167"/>
      <c r="K573" s="167"/>
      <c r="L573" s="167"/>
      <c r="M573" s="167"/>
      <c r="N573" s="167"/>
      <c r="AF573" s="164"/>
      <c r="AG573" s="164"/>
      <c r="AH573" s="164"/>
      <c r="AI573" s="164"/>
      <c r="AJ573" s="164"/>
      <c r="AK573" s="164"/>
    </row>
    <row r="574" spans="1:37" ht="100">
      <c r="A574" s="191" t="s">
        <v>847</v>
      </c>
      <c r="B574" s="197" t="s">
        <v>848</v>
      </c>
      <c r="C574" s="191"/>
      <c r="D574" s="197" t="s">
        <v>849</v>
      </c>
      <c r="E574" s="398"/>
      <c r="F574" s="193"/>
      <c r="G574" s="163"/>
      <c r="I574" s="167"/>
      <c r="J574" s="167"/>
      <c r="K574" s="167"/>
      <c r="L574" s="167"/>
      <c r="M574" s="167"/>
      <c r="N574" s="167"/>
      <c r="AF574" s="164"/>
      <c r="AG574" s="164"/>
      <c r="AH574" s="164"/>
      <c r="AI574" s="164"/>
      <c r="AJ574" s="164"/>
      <c r="AK574" s="164"/>
    </row>
    <row r="575" spans="1:37">
      <c r="A575" s="191"/>
      <c r="B575" s="197"/>
      <c r="C575" s="191" t="s">
        <v>660</v>
      </c>
      <c r="D575" s="192"/>
      <c r="E575" s="398"/>
      <c r="F575" s="193"/>
      <c r="G575" s="163"/>
      <c r="I575" s="167"/>
      <c r="J575" s="167"/>
      <c r="K575" s="167"/>
      <c r="L575" s="167"/>
      <c r="M575" s="167"/>
      <c r="N575" s="167"/>
      <c r="AF575" s="164"/>
      <c r="AG575" s="164"/>
      <c r="AH575" s="164"/>
      <c r="AI575" s="164"/>
      <c r="AJ575" s="164"/>
      <c r="AK575" s="164"/>
    </row>
    <row r="576" spans="1:37" ht="50">
      <c r="A576" s="191"/>
      <c r="B576" s="197"/>
      <c r="C576" s="191" t="s">
        <v>4</v>
      </c>
      <c r="D576" s="192" t="s">
        <v>1199</v>
      </c>
      <c r="E576" s="21" t="s">
        <v>1260</v>
      </c>
      <c r="F576" s="193"/>
      <c r="G576" s="163"/>
      <c r="I576" s="167"/>
      <c r="J576" s="167"/>
      <c r="K576" s="167"/>
      <c r="L576" s="167"/>
      <c r="M576" s="167"/>
      <c r="N576" s="167"/>
      <c r="AF576" s="164"/>
      <c r="AG576" s="164"/>
      <c r="AH576" s="164"/>
      <c r="AI576" s="164"/>
      <c r="AJ576" s="164"/>
      <c r="AK576" s="164"/>
    </row>
    <row r="577" spans="1:37">
      <c r="A577" s="191"/>
      <c r="B577" s="197"/>
      <c r="C577" s="191" t="s">
        <v>5</v>
      </c>
      <c r="D577" s="192"/>
      <c r="E577" s="398"/>
      <c r="F577" s="193"/>
      <c r="G577" s="163"/>
      <c r="I577" s="167"/>
      <c r="J577" s="167"/>
      <c r="K577" s="167"/>
      <c r="L577" s="167"/>
      <c r="M577" s="167"/>
      <c r="N577" s="167"/>
      <c r="AF577" s="164"/>
      <c r="AG577" s="164"/>
      <c r="AH577" s="164"/>
      <c r="AI577" s="164"/>
      <c r="AJ577" s="164"/>
      <c r="AK577" s="164"/>
    </row>
    <row r="578" spans="1:37">
      <c r="A578" s="191"/>
      <c r="B578" s="197"/>
      <c r="C578" s="191" t="s">
        <v>6</v>
      </c>
      <c r="D578" s="192"/>
      <c r="E578" s="398"/>
      <c r="F578" s="193"/>
      <c r="G578" s="163"/>
      <c r="I578" s="167"/>
      <c r="J578" s="167"/>
      <c r="K578" s="167"/>
      <c r="L578" s="167"/>
      <c r="M578" s="167"/>
      <c r="N578" s="167"/>
      <c r="AF578" s="164"/>
      <c r="AG578" s="164"/>
      <c r="AH578" s="164"/>
      <c r="AI578" s="164"/>
      <c r="AJ578" s="164"/>
      <c r="AK578" s="164"/>
    </row>
    <row r="579" spans="1:37">
      <c r="A579" s="191"/>
      <c r="B579" s="197"/>
      <c r="C579" s="191" t="s">
        <v>7</v>
      </c>
      <c r="D579" s="192"/>
      <c r="E579" s="398"/>
      <c r="F579" s="193"/>
      <c r="G579" s="163"/>
      <c r="I579" s="167"/>
      <c r="J579" s="167"/>
      <c r="K579" s="167"/>
      <c r="L579" s="167"/>
      <c r="M579" s="167"/>
      <c r="N579" s="167"/>
      <c r="AF579" s="164"/>
      <c r="AG579" s="164"/>
      <c r="AH579" s="164"/>
      <c r="AI579" s="164"/>
      <c r="AJ579" s="164"/>
      <c r="AK579" s="164"/>
    </row>
    <row r="580" spans="1:37">
      <c r="A580" s="191"/>
      <c r="B580" s="197"/>
      <c r="C580" s="191" t="s">
        <v>8</v>
      </c>
      <c r="D580" s="192"/>
      <c r="E580" s="398"/>
      <c r="F580" s="193"/>
      <c r="G580" s="163"/>
      <c r="I580" s="167"/>
      <c r="J580" s="167"/>
      <c r="K580" s="167"/>
      <c r="L580" s="167"/>
      <c r="M580" s="167"/>
      <c r="N580" s="167"/>
      <c r="AF580" s="164"/>
      <c r="AG580" s="164"/>
      <c r="AH580" s="164"/>
      <c r="AI580" s="164"/>
      <c r="AJ580" s="164"/>
      <c r="AK580" s="164"/>
    </row>
    <row r="581" spans="1:37" ht="14">
      <c r="A581"/>
      <c r="B581"/>
      <c r="D581"/>
      <c r="E581"/>
      <c r="F581"/>
      <c r="G581" s="163"/>
      <c r="I581" s="167"/>
      <c r="J581" s="167"/>
      <c r="K581" s="167"/>
      <c r="L581" s="167"/>
      <c r="M581" s="167"/>
      <c r="N581" s="167"/>
      <c r="AF581" s="164"/>
      <c r="AG581" s="164"/>
      <c r="AH581" s="164"/>
      <c r="AI581" s="164"/>
      <c r="AJ581" s="164"/>
      <c r="AK581" s="164"/>
    </row>
    <row r="582" spans="1:37" ht="100">
      <c r="A582" s="191" t="s">
        <v>850</v>
      </c>
      <c r="B582" s="197" t="s">
        <v>851</v>
      </c>
      <c r="C582" s="191"/>
      <c r="D582" s="197" t="s">
        <v>852</v>
      </c>
      <c r="E582" s="398"/>
      <c r="F582" s="193"/>
      <c r="G582" s="163"/>
      <c r="I582" s="167"/>
      <c r="J582" s="167"/>
      <c r="K582" s="167"/>
      <c r="L582" s="167"/>
      <c r="M582" s="167"/>
      <c r="N582" s="167"/>
      <c r="AF582" s="164"/>
      <c r="AG582" s="164"/>
      <c r="AH582" s="164"/>
      <c r="AI582" s="164"/>
      <c r="AJ582" s="164"/>
      <c r="AK582" s="164"/>
    </row>
    <row r="583" spans="1:37">
      <c r="A583" s="191"/>
      <c r="B583" s="197"/>
      <c r="C583" s="191" t="s">
        <v>660</v>
      </c>
      <c r="D583" s="192"/>
      <c r="E583" s="398"/>
      <c r="F583" s="193"/>
      <c r="G583" s="163"/>
      <c r="I583" s="167"/>
      <c r="J583" s="167"/>
      <c r="K583" s="167"/>
      <c r="L583" s="167"/>
      <c r="M583" s="167"/>
      <c r="N583" s="167"/>
      <c r="AF583" s="164"/>
      <c r="AG583" s="164"/>
      <c r="AH583" s="164"/>
      <c r="AI583" s="164"/>
      <c r="AJ583" s="164"/>
      <c r="AK583" s="164"/>
    </row>
    <row r="584" spans="1:37" ht="14">
      <c r="A584" s="191"/>
      <c r="B584" s="197"/>
      <c r="C584" s="191" t="s">
        <v>4</v>
      </c>
      <c r="D584" s="192" t="s">
        <v>1204</v>
      </c>
      <c r="E584" s="21" t="s">
        <v>1260</v>
      </c>
      <c r="F584" s="193"/>
      <c r="G584" s="163"/>
      <c r="I584" s="167"/>
      <c r="J584" s="167"/>
      <c r="K584" s="167"/>
      <c r="L584" s="167"/>
      <c r="M584" s="167"/>
      <c r="N584" s="167"/>
      <c r="AF584" s="164"/>
      <c r="AG584" s="164"/>
      <c r="AH584" s="164"/>
      <c r="AI584" s="164"/>
      <c r="AJ584" s="164"/>
      <c r="AK584" s="164"/>
    </row>
    <row r="585" spans="1:37">
      <c r="A585" s="191"/>
      <c r="B585" s="197"/>
      <c r="C585" s="191" t="s">
        <v>5</v>
      </c>
      <c r="D585" s="192"/>
      <c r="E585" s="398"/>
      <c r="F585" s="193"/>
      <c r="G585" s="163"/>
      <c r="I585" s="167"/>
      <c r="J585" s="167"/>
      <c r="K585" s="167"/>
      <c r="L585" s="167"/>
      <c r="M585" s="167"/>
      <c r="N585" s="167"/>
      <c r="AF585" s="164"/>
      <c r="AG585" s="164"/>
      <c r="AH585" s="164"/>
      <c r="AI585" s="164"/>
      <c r="AJ585" s="164"/>
      <c r="AK585" s="164"/>
    </row>
    <row r="586" spans="1:37">
      <c r="A586" s="191"/>
      <c r="B586" s="197"/>
      <c r="C586" s="191" t="s">
        <v>6</v>
      </c>
      <c r="D586" s="192"/>
      <c r="E586" s="398"/>
      <c r="F586" s="193"/>
      <c r="G586" s="163"/>
      <c r="I586" s="167"/>
      <c r="J586" s="167"/>
      <c r="K586" s="167"/>
      <c r="L586" s="167"/>
      <c r="M586" s="167"/>
      <c r="N586" s="167"/>
      <c r="AF586" s="164"/>
      <c r="AG586" s="164"/>
      <c r="AH586" s="164"/>
      <c r="AI586" s="164"/>
      <c r="AJ586" s="164"/>
      <c r="AK586" s="164"/>
    </row>
    <row r="587" spans="1:37">
      <c r="A587" s="191"/>
      <c r="B587" s="197"/>
      <c r="C587" s="191" t="s">
        <v>7</v>
      </c>
      <c r="D587" s="192"/>
      <c r="E587" s="398"/>
      <c r="F587" s="193"/>
      <c r="G587" s="163"/>
      <c r="I587" s="167"/>
      <c r="J587" s="167"/>
      <c r="K587" s="167"/>
      <c r="L587" s="167"/>
      <c r="M587" s="167"/>
      <c r="N587" s="167"/>
      <c r="AF587" s="164"/>
      <c r="AG587" s="164"/>
      <c r="AH587" s="164"/>
      <c r="AI587" s="164"/>
      <c r="AJ587" s="164"/>
      <c r="AK587" s="164"/>
    </row>
    <row r="588" spans="1:37">
      <c r="A588" s="191"/>
      <c r="B588" s="197"/>
      <c r="C588" s="191" t="s">
        <v>8</v>
      </c>
      <c r="D588" s="192"/>
      <c r="E588" s="398"/>
      <c r="F588" s="193"/>
      <c r="G588" s="163"/>
      <c r="I588" s="167"/>
      <c r="J588" s="167"/>
      <c r="K588" s="167"/>
      <c r="L588" s="167"/>
      <c r="M588" s="167"/>
      <c r="N588" s="167"/>
      <c r="AF588" s="164"/>
      <c r="AG588" s="164"/>
      <c r="AH588" s="164"/>
      <c r="AI588" s="164"/>
      <c r="AJ588" s="164"/>
      <c r="AK588" s="164"/>
    </row>
    <row r="589" spans="1:37" ht="14">
      <c r="A589"/>
      <c r="B589"/>
      <c r="D589"/>
      <c r="E589"/>
      <c r="F589"/>
      <c r="G589" s="163"/>
      <c r="I589" s="167"/>
      <c r="J589" s="167"/>
      <c r="K589" s="167"/>
      <c r="L589" s="167"/>
      <c r="M589" s="167"/>
      <c r="N589" s="167"/>
      <c r="AF589" s="164"/>
      <c r="AG589" s="164"/>
      <c r="AH589" s="164"/>
      <c r="AI589" s="164"/>
      <c r="AJ589" s="164"/>
      <c r="AK589" s="164"/>
    </row>
    <row r="590" spans="1:37" ht="87.5">
      <c r="A590" s="191" t="s">
        <v>853</v>
      </c>
      <c r="B590" s="197" t="s">
        <v>854</v>
      </c>
      <c r="C590" s="191"/>
      <c r="D590" s="197" t="s">
        <v>855</v>
      </c>
      <c r="E590" s="398"/>
      <c r="F590" s="193"/>
      <c r="G590" s="163"/>
      <c r="I590" s="167"/>
      <c r="J590" s="167"/>
      <c r="K590" s="167"/>
      <c r="L590" s="167"/>
      <c r="M590" s="167"/>
      <c r="N590" s="167"/>
      <c r="AF590" s="164"/>
      <c r="AG590" s="164"/>
      <c r="AH590" s="164"/>
      <c r="AI590" s="164"/>
      <c r="AJ590" s="164"/>
      <c r="AK590" s="164"/>
    </row>
    <row r="591" spans="1:37">
      <c r="A591" s="191"/>
      <c r="B591" s="197"/>
      <c r="C591" s="191" t="s">
        <v>660</v>
      </c>
      <c r="D591" s="192"/>
      <c r="E591" s="398"/>
      <c r="F591" s="193"/>
      <c r="G591" s="163"/>
      <c r="I591" s="167"/>
      <c r="J591" s="167"/>
      <c r="K591" s="167"/>
      <c r="L591" s="167"/>
      <c r="M591" s="167"/>
      <c r="N591" s="167"/>
      <c r="AF591" s="164"/>
      <c r="AG591" s="164"/>
      <c r="AH591" s="164"/>
      <c r="AI591" s="164"/>
      <c r="AJ591" s="164"/>
      <c r="AK591" s="164"/>
    </row>
    <row r="592" spans="1:37" ht="14">
      <c r="A592" s="191"/>
      <c r="B592" s="197"/>
      <c r="C592" s="191" t="s">
        <v>4</v>
      </c>
      <c r="D592" s="192" t="s">
        <v>1204</v>
      </c>
      <c r="E592" s="21" t="s">
        <v>1260</v>
      </c>
      <c r="F592" s="193"/>
      <c r="G592" s="163"/>
      <c r="I592" s="167"/>
      <c r="J592" s="167"/>
      <c r="K592" s="167"/>
      <c r="L592" s="167"/>
      <c r="M592" s="167"/>
      <c r="N592" s="167"/>
      <c r="AF592" s="164"/>
      <c r="AG592" s="164"/>
      <c r="AH592" s="164"/>
      <c r="AI592" s="164"/>
      <c r="AJ592" s="164"/>
      <c r="AK592" s="164"/>
    </row>
    <row r="593" spans="1:37">
      <c r="A593" s="191"/>
      <c r="B593" s="197"/>
      <c r="C593" s="191" t="s">
        <v>5</v>
      </c>
      <c r="D593" s="192"/>
      <c r="E593" s="398"/>
      <c r="F593" s="193"/>
      <c r="G593" s="163"/>
      <c r="I593" s="167"/>
      <c r="J593" s="167"/>
      <c r="K593" s="167"/>
      <c r="L593" s="167"/>
      <c r="M593" s="167"/>
      <c r="N593" s="167"/>
      <c r="AF593" s="164"/>
      <c r="AG593" s="164"/>
      <c r="AH593" s="164"/>
      <c r="AI593" s="164"/>
      <c r="AJ593" s="164"/>
      <c r="AK593" s="164"/>
    </row>
    <row r="594" spans="1:37">
      <c r="A594" s="191"/>
      <c r="B594" s="197"/>
      <c r="C594" s="191" t="s">
        <v>6</v>
      </c>
      <c r="D594" s="192"/>
      <c r="E594" s="398"/>
      <c r="F594" s="193"/>
      <c r="G594" s="163"/>
      <c r="I594" s="167"/>
      <c r="J594" s="167"/>
      <c r="K594" s="167"/>
      <c r="L594" s="167"/>
      <c r="M594" s="167"/>
      <c r="N594" s="167"/>
      <c r="AF594" s="164"/>
      <c r="AG594" s="164"/>
      <c r="AH594" s="164"/>
      <c r="AI594" s="164"/>
      <c r="AJ594" s="164"/>
      <c r="AK594" s="164"/>
    </row>
    <row r="595" spans="1:37">
      <c r="A595" s="191"/>
      <c r="B595" s="197"/>
      <c r="C595" s="191" t="s">
        <v>7</v>
      </c>
      <c r="D595" s="192"/>
      <c r="E595" s="398"/>
      <c r="F595" s="193"/>
      <c r="G595" s="163"/>
      <c r="I595" s="167"/>
      <c r="J595" s="167"/>
      <c r="K595" s="167"/>
      <c r="L595" s="167"/>
      <c r="M595" s="167"/>
      <c r="N595" s="167"/>
      <c r="AF595" s="164"/>
      <c r="AG595" s="164"/>
      <c r="AH595" s="164"/>
      <c r="AI595" s="164"/>
      <c r="AJ595" s="164"/>
      <c r="AK595" s="164"/>
    </row>
    <row r="596" spans="1:37">
      <c r="A596" s="191"/>
      <c r="B596" s="197"/>
      <c r="C596" s="191" t="s">
        <v>8</v>
      </c>
      <c r="D596" s="192"/>
      <c r="E596" s="398"/>
      <c r="F596" s="193"/>
      <c r="G596" s="163"/>
      <c r="I596" s="167"/>
      <c r="J596" s="167"/>
      <c r="K596" s="167"/>
      <c r="L596" s="167"/>
      <c r="M596" s="167"/>
      <c r="N596" s="167"/>
      <c r="AF596" s="164"/>
      <c r="AG596" s="164"/>
      <c r="AH596" s="164"/>
      <c r="AI596" s="164"/>
      <c r="AJ596" s="164"/>
      <c r="AK596" s="164"/>
    </row>
    <row r="597" spans="1:37" ht="14">
      <c r="A597"/>
      <c r="B597"/>
      <c r="D597"/>
      <c r="E597"/>
      <c r="F597"/>
      <c r="G597" s="163"/>
      <c r="I597" s="167"/>
      <c r="J597" s="167"/>
      <c r="K597" s="167"/>
      <c r="L597" s="167"/>
      <c r="M597" s="167"/>
      <c r="N597" s="167"/>
      <c r="AF597" s="164"/>
      <c r="AG597" s="164"/>
      <c r="AH597" s="164"/>
      <c r="AI597" s="164"/>
      <c r="AJ597" s="164"/>
      <c r="AK597" s="164"/>
    </row>
    <row r="598" spans="1:37">
      <c r="A598" s="190">
        <v>2.11</v>
      </c>
      <c r="B598" s="189"/>
      <c r="C598" s="190"/>
      <c r="D598" s="189" t="s">
        <v>856</v>
      </c>
      <c r="E598" s="397"/>
      <c r="F598" s="195"/>
      <c r="G598" s="163"/>
      <c r="I598" s="167"/>
      <c r="J598" s="167"/>
      <c r="K598" s="167"/>
      <c r="L598" s="167"/>
      <c r="M598" s="167"/>
      <c r="N598" s="167"/>
      <c r="AF598" s="164"/>
      <c r="AG598" s="164"/>
      <c r="AH598" s="164"/>
      <c r="AI598" s="164"/>
      <c r="AJ598" s="164"/>
      <c r="AK598" s="164"/>
    </row>
    <row r="599" spans="1:37" ht="75">
      <c r="A599" s="191" t="s">
        <v>857</v>
      </c>
      <c r="B599" s="197" t="s">
        <v>858</v>
      </c>
      <c r="C599" s="191"/>
      <c r="D599" s="197" t="s">
        <v>859</v>
      </c>
      <c r="E599" s="398"/>
      <c r="F599" s="193"/>
      <c r="G599" s="163"/>
      <c r="I599" s="167"/>
      <c r="J599" s="167"/>
      <c r="K599" s="167"/>
      <c r="L599" s="167"/>
      <c r="M599" s="167"/>
      <c r="N599" s="167"/>
      <c r="AF599" s="164"/>
      <c r="AG599" s="164"/>
      <c r="AH599" s="164"/>
      <c r="AI599" s="164"/>
      <c r="AJ599" s="164"/>
      <c r="AK599" s="164"/>
    </row>
    <row r="600" spans="1:37">
      <c r="A600" s="191"/>
      <c r="B600" s="197"/>
      <c r="C600" s="191" t="s">
        <v>660</v>
      </c>
      <c r="D600" s="192"/>
      <c r="E600" s="398"/>
      <c r="F600" s="193"/>
      <c r="G600" s="163"/>
      <c r="I600" s="167"/>
      <c r="J600" s="167"/>
      <c r="K600" s="167"/>
      <c r="L600" s="167"/>
      <c r="M600" s="167"/>
      <c r="N600" s="167"/>
      <c r="AF600" s="164"/>
      <c r="AG600" s="164"/>
      <c r="AH600" s="164"/>
      <c r="AI600" s="164"/>
      <c r="AJ600" s="164"/>
      <c r="AK600" s="164"/>
    </row>
    <row r="601" spans="1:37" ht="25">
      <c r="A601" s="191"/>
      <c r="B601" s="197"/>
      <c r="C601" s="191" t="s">
        <v>4</v>
      </c>
      <c r="D601" s="192" t="s">
        <v>1205</v>
      </c>
      <c r="E601" s="21" t="s">
        <v>1260</v>
      </c>
      <c r="F601" s="193"/>
      <c r="G601" s="163"/>
      <c r="I601" s="167"/>
      <c r="J601" s="167"/>
      <c r="K601" s="167"/>
      <c r="L601" s="167"/>
      <c r="M601" s="167"/>
      <c r="N601" s="167"/>
      <c r="AF601" s="164"/>
      <c r="AG601" s="164"/>
      <c r="AH601" s="164"/>
      <c r="AI601" s="164"/>
      <c r="AJ601" s="164"/>
      <c r="AK601" s="164"/>
    </row>
    <row r="602" spans="1:37">
      <c r="A602" s="191"/>
      <c r="B602" s="197"/>
      <c r="C602" s="191" t="s">
        <v>5</v>
      </c>
      <c r="D602" s="192"/>
      <c r="E602" s="398"/>
      <c r="F602" s="193"/>
      <c r="G602" s="163"/>
      <c r="I602" s="167"/>
      <c r="J602" s="167"/>
      <c r="K602" s="167"/>
      <c r="L602" s="167"/>
      <c r="M602" s="167"/>
      <c r="N602" s="167"/>
      <c r="AF602" s="164"/>
      <c r="AG602" s="164"/>
      <c r="AH602" s="164"/>
      <c r="AI602" s="164"/>
      <c r="AJ602" s="164"/>
      <c r="AK602" s="164"/>
    </row>
    <row r="603" spans="1:37">
      <c r="A603" s="191"/>
      <c r="B603" s="197"/>
      <c r="C603" s="191" t="s">
        <v>6</v>
      </c>
      <c r="D603" s="192"/>
      <c r="E603" s="398"/>
      <c r="F603" s="193"/>
      <c r="G603" s="163"/>
      <c r="I603" s="167"/>
      <c r="J603" s="167"/>
      <c r="K603" s="167"/>
      <c r="L603" s="167"/>
      <c r="M603" s="167"/>
      <c r="N603" s="167"/>
      <c r="AF603" s="164"/>
      <c r="AG603" s="164"/>
      <c r="AH603" s="164"/>
      <c r="AI603" s="164"/>
      <c r="AJ603" s="164"/>
      <c r="AK603" s="164"/>
    </row>
    <row r="604" spans="1:37">
      <c r="A604" s="191"/>
      <c r="B604" s="197"/>
      <c r="C604" s="191" t="s">
        <v>7</v>
      </c>
      <c r="D604" s="192"/>
      <c r="E604" s="398"/>
      <c r="F604" s="193"/>
      <c r="G604" s="163"/>
      <c r="I604" s="167"/>
      <c r="J604" s="167"/>
      <c r="K604" s="167"/>
      <c r="L604" s="167"/>
      <c r="M604" s="167"/>
      <c r="N604" s="167"/>
      <c r="AF604" s="164"/>
      <c r="AG604" s="164"/>
      <c r="AH604" s="164"/>
      <c r="AI604" s="164"/>
      <c r="AJ604" s="164"/>
      <c r="AK604" s="164"/>
    </row>
    <row r="605" spans="1:37">
      <c r="A605" s="191"/>
      <c r="B605" s="197"/>
      <c r="C605" s="191" t="s">
        <v>8</v>
      </c>
      <c r="D605" s="192"/>
      <c r="E605" s="398"/>
      <c r="F605" s="193"/>
      <c r="G605" s="163"/>
      <c r="I605" s="167"/>
      <c r="J605" s="167"/>
      <c r="K605" s="167"/>
      <c r="L605" s="167"/>
      <c r="M605" s="167"/>
      <c r="N605" s="167"/>
      <c r="AF605" s="164"/>
      <c r="AG605" s="164"/>
      <c r="AH605" s="164"/>
      <c r="AI605" s="164"/>
      <c r="AJ605" s="164"/>
      <c r="AK605" s="164"/>
    </row>
    <row r="606" spans="1:37" ht="14">
      <c r="A606"/>
      <c r="B606"/>
      <c r="D606"/>
      <c r="E606"/>
      <c r="F606"/>
      <c r="G606" s="163"/>
      <c r="I606" s="167"/>
      <c r="J606" s="167"/>
      <c r="K606" s="167"/>
      <c r="L606" s="167"/>
      <c r="M606" s="167"/>
      <c r="N606" s="167"/>
      <c r="AF606" s="164"/>
      <c r="AG606" s="164"/>
      <c r="AH606" s="164"/>
      <c r="AI606" s="164"/>
      <c r="AJ606" s="164"/>
      <c r="AK606" s="164"/>
    </row>
    <row r="607" spans="1:37" ht="162.5">
      <c r="A607" s="191" t="s">
        <v>860</v>
      </c>
      <c r="B607" s="197" t="s">
        <v>861</v>
      </c>
      <c r="C607" s="191"/>
      <c r="D607" s="197" t="s">
        <v>862</v>
      </c>
      <c r="E607" s="398"/>
      <c r="F607" s="193"/>
      <c r="G607" s="163"/>
      <c r="I607" s="167"/>
      <c r="J607" s="167"/>
      <c r="K607" s="167"/>
      <c r="L607" s="167"/>
      <c r="M607" s="167"/>
      <c r="N607" s="167"/>
      <c r="AF607" s="164"/>
      <c r="AG607" s="164"/>
      <c r="AH607" s="164"/>
      <c r="AI607" s="164"/>
      <c r="AJ607" s="164"/>
      <c r="AK607" s="164"/>
    </row>
    <row r="608" spans="1:37">
      <c r="A608" s="191"/>
      <c r="B608" s="197"/>
      <c r="C608" s="191" t="s">
        <v>660</v>
      </c>
      <c r="D608" s="192"/>
      <c r="E608" s="398"/>
      <c r="F608" s="193"/>
      <c r="G608" s="163"/>
      <c r="I608" s="167"/>
      <c r="J608" s="167"/>
      <c r="K608" s="167"/>
      <c r="L608" s="167"/>
      <c r="M608" s="167"/>
      <c r="N608" s="167"/>
      <c r="AF608" s="164"/>
      <c r="AG608" s="164"/>
      <c r="AH608" s="164"/>
      <c r="AI608" s="164"/>
      <c r="AJ608" s="164"/>
      <c r="AK608" s="164"/>
    </row>
    <row r="609" spans="1:37" ht="25">
      <c r="A609" s="191"/>
      <c r="B609" s="197"/>
      <c r="C609" s="191" t="s">
        <v>4</v>
      </c>
      <c r="D609" s="192" t="s">
        <v>1205</v>
      </c>
      <c r="E609" s="21" t="s">
        <v>1260</v>
      </c>
      <c r="F609" s="193"/>
      <c r="G609" s="163"/>
      <c r="I609" s="167"/>
      <c r="J609" s="167"/>
      <c r="K609" s="167"/>
      <c r="L609" s="167"/>
      <c r="M609" s="167"/>
      <c r="N609" s="167"/>
      <c r="AF609" s="164"/>
      <c r="AG609" s="164"/>
      <c r="AH609" s="164"/>
      <c r="AI609" s="164"/>
      <c r="AJ609" s="164"/>
      <c r="AK609" s="164"/>
    </row>
    <row r="610" spans="1:37">
      <c r="A610" s="191"/>
      <c r="B610" s="197"/>
      <c r="C610" s="191" t="s">
        <v>5</v>
      </c>
      <c r="D610" s="192"/>
      <c r="E610" s="398"/>
      <c r="F610" s="193"/>
      <c r="G610" s="163"/>
      <c r="I610" s="167"/>
      <c r="J610" s="167"/>
      <c r="K610" s="167"/>
      <c r="L610" s="167"/>
      <c r="M610" s="167"/>
      <c r="N610" s="167"/>
      <c r="AF610" s="164"/>
      <c r="AG610" s="164"/>
      <c r="AH610" s="164"/>
      <c r="AI610" s="164"/>
      <c r="AJ610" s="164"/>
      <c r="AK610" s="164"/>
    </row>
    <row r="611" spans="1:37">
      <c r="A611" s="191"/>
      <c r="B611" s="197"/>
      <c r="C611" s="191" t="s">
        <v>6</v>
      </c>
      <c r="D611" s="192"/>
      <c r="E611" s="398"/>
      <c r="F611" s="193"/>
      <c r="G611" s="163"/>
      <c r="I611" s="167"/>
      <c r="J611" s="167"/>
      <c r="K611" s="167"/>
      <c r="L611" s="167"/>
      <c r="M611" s="167"/>
      <c r="N611" s="167"/>
      <c r="AF611" s="164"/>
      <c r="AG611" s="164"/>
      <c r="AH611" s="164"/>
      <c r="AI611" s="164"/>
      <c r="AJ611" s="164"/>
      <c r="AK611" s="164"/>
    </row>
    <row r="612" spans="1:37">
      <c r="A612" s="191"/>
      <c r="B612" s="197"/>
      <c r="C612" s="191" t="s">
        <v>7</v>
      </c>
      <c r="D612" s="192"/>
      <c r="E612" s="398"/>
      <c r="F612" s="193"/>
      <c r="G612" s="163"/>
      <c r="I612" s="167"/>
      <c r="J612" s="167"/>
      <c r="K612" s="167"/>
      <c r="L612" s="167"/>
      <c r="M612" s="167"/>
      <c r="N612" s="167"/>
      <c r="AF612" s="164"/>
      <c r="AG612" s="164"/>
      <c r="AH612" s="164"/>
      <c r="AI612" s="164"/>
      <c r="AJ612" s="164"/>
      <c r="AK612" s="164"/>
    </row>
    <row r="613" spans="1:37">
      <c r="A613" s="191"/>
      <c r="B613" s="197"/>
      <c r="C613" s="191" t="s">
        <v>8</v>
      </c>
      <c r="D613" s="192"/>
      <c r="E613" s="398"/>
      <c r="F613" s="193"/>
      <c r="G613" s="163"/>
      <c r="I613" s="167"/>
      <c r="J613" s="167"/>
      <c r="K613" s="167"/>
      <c r="L613" s="167"/>
      <c r="M613" s="167"/>
      <c r="N613" s="167"/>
      <c r="AF613" s="164"/>
      <c r="AG613" s="164"/>
      <c r="AH613" s="164"/>
      <c r="AI613" s="164"/>
      <c r="AJ613" s="164"/>
      <c r="AK613" s="164"/>
    </row>
    <row r="614" spans="1:37" ht="14">
      <c r="A614"/>
      <c r="B614"/>
      <c r="D614"/>
      <c r="E614"/>
      <c r="F614"/>
      <c r="G614" s="163"/>
      <c r="I614" s="167"/>
      <c r="J614" s="167"/>
      <c r="K614" s="167"/>
      <c r="L614" s="167"/>
      <c r="M614" s="167"/>
      <c r="N614" s="167"/>
      <c r="AF614" s="164"/>
      <c r="AG614" s="164"/>
      <c r="AH614" s="164"/>
      <c r="AI614" s="164"/>
      <c r="AJ614" s="164"/>
      <c r="AK614" s="164"/>
    </row>
    <row r="615" spans="1:37" ht="137.5">
      <c r="A615" s="191" t="s">
        <v>863</v>
      </c>
      <c r="B615" s="197" t="s">
        <v>864</v>
      </c>
      <c r="C615" s="191"/>
      <c r="D615" s="197" t="s">
        <v>865</v>
      </c>
      <c r="E615" s="398"/>
      <c r="F615" s="193"/>
      <c r="G615" s="163"/>
      <c r="I615" s="167"/>
      <c r="J615" s="167"/>
      <c r="K615" s="167"/>
      <c r="L615" s="167"/>
      <c r="M615" s="167"/>
      <c r="N615" s="167"/>
      <c r="AF615" s="164"/>
      <c r="AG615" s="164"/>
      <c r="AH615" s="164"/>
      <c r="AI615" s="164"/>
      <c r="AJ615" s="164"/>
      <c r="AK615" s="164"/>
    </row>
    <row r="616" spans="1:37">
      <c r="A616" s="191"/>
      <c r="B616" s="197"/>
      <c r="C616" s="191" t="s">
        <v>660</v>
      </c>
      <c r="D616" s="192"/>
      <c r="E616" s="398"/>
      <c r="F616" s="193"/>
      <c r="G616" s="163"/>
      <c r="I616" s="167"/>
      <c r="J616" s="167"/>
      <c r="K616" s="167"/>
      <c r="L616" s="167"/>
      <c r="M616" s="167"/>
      <c r="N616" s="167"/>
      <c r="AF616" s="164"/>
      <c r="AG616" s="164"/>
      <c r="AH616" s="164"/>
      <c r="AI616" s="164"/>
      <c r="AJ616" s="164"/>
      <c r="AK616" s="164"/>
    </row>
    <row r="617" spans="1:37" ht="25">
      <c r="A617" s="191"/>
      <c r="B617" s="197"/>
      <c r="C617" s="191" t="s">
        <v>4</v>
      </c>
      <c r="D617" s="192" t="s">
        <v>1276</v>
      </c>
      <c r="E617" s="21" t="s">
        <v>1260</v>
      </c>
      <c r="F617" s="193"/>
      <c r="G617" s="163"/>
      <c r="I617" s="167"/>
      <c r="J617" s="167"/>
      <c r="K617" s="167"/>
      <c r="L617" s="167"/>
      <c r="M617" s="167"/>
      <c r="N617" s="167"/>
      <c r="AF617" s="164"/>
      <c r="AG617" s="164"/>
      <c r="AH617" s="164"/>
      <c r="AI617" s="164"/>
      <c r="AJ617" s="164"/>
      <c r="AK617" s="164"/>
    </row>
    <row r="618" spans="1:37">
      <c r="A618" s="191"/>
      <c r="B618" s="197"/>
      <c r="C618" s="191" t="s">
        <v>5</v>
      </c>
      <c r="D618" s="192"/>
      <c r="E618" s="398"/>
      <c r="F618" s="193"/>
      <c r="G618" s="163"/>
      <c r="I618" s="167"/>
      <c r="J618" s="167"/>
      <c r="K618" s="167"/>
      <c r="L618" s="167"/>
      <c r="M618" s="167"/>
      <c r="N618" s="167"/>
      <c r="AF618" s="164"/>
      <c r="AG618" s="164"/>
      <c r="AH618" s="164"/>
      <c r="AI618" s="164"/>
      <c r="AJ618" s="164"/>
      <c r="AK618" s="164"/>
    </row>
    <row r="619" spans="1:37">
      <c r="A619" s="191"/>
      <c r="B619" s="197"/>
      <c r="C619" s="191" t="s">
        <v>6</v>
      </c>
      <c r="D619" s="192"/>
      <c r="E619" s="398"/>
      <c r="F619" s="193"/>
      <c r="G619" s="163"/>
      <c r="I619" s="167"/>
      <c r="J619" s="167"/>
      <c r="K619" s="167"/>
      <c r="L619" s="167"/>
      <c r="M619" s="167"/>
      <c r="N619" s="167"/>
      <c r="AF619" s="164"/>
      <c r="AG619" s="164"/>
      <c r="AH619" s="164"/>
      <c r="AI619" s="164"/>
      <c r="AJ619" s="164"/>
      <c r="AK619" s="164"/>
    </row>
    <row r="620" spans="1:37">
      <c r="A620" s="191"/>
      <c r="B620" s="197"/>
      <c r="C620" s="191" t="s">
        <v>7</v>
      </c>
      <c r="D620" s="192"/>
      <c r="E620" s="398"/>
      <c r="F620" s="193"/>
      <c r="G620" s="163"/>
      <c r="I620" s="167"/>
      <c r="J620" s="167"/>
      <c r="K620" s="167"/>
      <c r="L620" s="167"/>
      <c r="M620" s="167"/>
      <c r="N620" s="167"/>
      <c r="AF620" s="164"/>
      <c r="AG620" s="164"/>
      <c r="AH620" s="164"/>
      <c r="AI620" s="164"/>
      <c r="AJ620" s="164"/>
      <c r="AK620" s="164"/>
    </row>
    <row r="621" spans="1:37">
      <c r="A621" s="191"/>
      <c r="B621" s="197"/>
      <c r="C621" s="191" t="s">
        <v>8</v>
      </c>
      <c r="D621" s="192"/>
      <c r="E621" s="398"/>
      <c r="F621" s="193"/>
      <c r="G621" s="163"/>
      <c r="I621" s="167"/>
      <c r="J621" s="167"/>
      <c r="K621" s="167"/>
      <c r="L621" s="167"/>
      <c r="M621" s="167"/>
      <c r="N621" s="167"/>
      <c r="AF621" s="164"/>
      <c r="AG621" s="164"/>
      <c r="AH621" s="164"/>
      <c r="AI621" s="164"/>
      <c r="AJ621" s="164"/>
      <c r="AK621" s="164"/>
    </row>
    <row r="622" spans="1:37" ht="14">
      <c r="A622"/>
      <c r="B622"/>
      <c r="D622"/>
      <c r="E622"/>
      <c r="F622"/>
      <c r="G622" s="163"/>
      <c r="I622" s="167"/>
      <c r="J622" s="167"/>
      <c r="K622" s="167"/>
      <c r="L622" s="167"/>
      <c r="M622" s="167"/>
      <c r="N622" s="167"/>
      <c r="AF622" s="164"/>
      <c r="AG622" s="164"/>
      <c r="AH622" s="164"/>
      <c r="AI622" s="164"/>
      <c r="AJ622" s="164"/>
      <c r="AK622" s="164"/>
    </row>
    <row r="623" spans="1:37" ht="87.5">
      <c r="A623" s="191" t="s">
        <v>866</v>
      </c>
      <c r="B623" s="197" t="s">
        <v>867</v>
      </c>
      <c r="C623" s="191"/>
      <c r="D623" s="197" t="s">
        <v>868</v>
      </c>
      <c r="E623" s="398"/>
      <c r="F623" s="193"/>
      <c r="G623" s="163"/>
      <c r="I623" s="167"/>
      <c r="J623" s="167"/>
      <c r="K623" s="167"/>
      <c r="L623" s="167"/>
      <c r="M623" s="167"/>
      <c r="N623" s="167"/>
      <c r="AF623" s="164"/>
      <c r="AG623" s="164"/>
      <c r="AH623" s="164"/>
      <c r="AI623" s="164"/>
      <c r="AJ623" s="164"/>
      <c r="AK623" s="164"/>
    </row>
    <row r="624" spans="1:37">
      <c r="A624" s="191"/>
      <c r="B624" s="197"/>
      <c r="C624" s="191" t="s">
        <v>660</v>
      </c>
      <c r="D624" s="192"/>
      <c r="E624" s="398"/>
      <c r="F624" s="193"/>
      <c r="G624" s="163"/>
      <c r="I624" s="167"/>
      <c r="J624" s="167"/>
      <c r="K624" s="167"/>
      <c r="L624" s="167"/>
      <c r="M624" s="167"/>
      <c r="N624" s="167"/>
      <c r="AF624" s="164"/>
      <c r="AG624" s="164"/>
      <c r="AH624" s="164"/>
      <c r="AI624" s="164"/>
      <c r="AJ624" s="164"/>
      <c r="AK624" s="164"/>
    </row>
    <row r="625" spans="1:37" ht="25">
      <c r="A625" s="191"/>
      <c r="B625" s="197"/>
      <c r="C625" s="191" t="s">
        <v>4</v>
      </c>
      <c r="D625" s="192" t="s">
        <v>1292</v>
      </c>
      <c r="E625" s="21" t="s">
        <v>1260</v>
      </c>
      <c r="F625" s="193"/>
      <c r="G625" s="163"/>
      <c r="I625" s="167"/>
      <c r="J625" s="167"/>
      <c r="K625" s="167"/>
      <c r="L625" s="167"/>
      <c r="M625" s="167"/>
      <c r="N625" s="167"/>
      <c r="AF625" s="164"/>
      <c r="AG625" s="164"/>
      <c r="AH625" s="164"/>
      <c r="AI625" s="164"/>
      <c r="AJ625" s="164"/>
      <c r="AK625" s="164"/>
    </row>
    <row r="626" spans="1:37">
      <c r="A626" s="191"/>
      <c r="B626" s="197"/>
      <c r="C626" s="191" t="s">
        <v>5</v>
      </c>
      <c r="D626" s="192"/>
      <c r="E626" s="398"/>
      <c r="F626" s="193"/>
      <c r="G626" s="163"/>
      <c r="I626" s="167"/>
      <c r="J626" s="167"/>
      <c r="K626" s="167"/>
      <c r="L626" s="167"/>
      <c r="M626" s="167"/>
      <c r="N626" s="167"/>
      <c r="AF626" s="164"/>
      <c r="AG626" s="164"/>
      <c r="AH626" s="164"/>
      <c r="AI626" s="164"/>
      <c r="AJ626" s="164"/>
      <c r="AK626" s="164"/>
    </row>
    <row r="627" spans="1:37">
      <c r="A627" s="191"/>
      <c r="B627" s="197"/>
      <c r="C627" s="191" t="s">
        <v>6</v>
      </c>
      <c r="D627" s="192"/>
      <c r="E627" s="398"/>
      <c r="F627" s="193"/>
      <c r="G627" s="163"/>
      <c r="I627" s="167"/>
      <c r="J627" s="167"/>
      <c r="K627" s="167"/>
      <c r="L627" s="167"/>
      <c r="M627" s="167"/>
      <c r="N627" s="167"/>
      <c r="AF627" s="164"/>
      <c r="AG627" s="164"/>
      <c r="AH627" s="164"/>
      <c r="AI627" s="164"/>
      <c r="AJ627" s="164"/>
      <c r="AK627" s="164"/>
    </row>
    <row r="628" spans="1:37">
      <c r="A628" s="191"/>
      <c r="B628" s="197"/>
      <c r="C628" s="191" t="s">
        <v>7</v>
      </c>
      <c r="D628" s="192"/>
      <c r="E628" s="398"/>
      <c r="F628" s="193"/>
      <c r="G628" s="163"/>
      <c r="I628" s="167"/>
      <c r="J628" s="167"/>
      <c r="K628" s="167"/>
      <c r="L628" s="167"/>
      <c r="M628" s="167"/>
      <c r="N628" s="167"/>
      <c r="AF628" s="164"/>
      <c r="AG628" s="164"/>
      <c r="AH628" s="164"/>
      <c r="AI628" s="164"/>
      <c r="AJ628" s="164"/>
      <c r="AK628" s="164"/>
    </row>
    <row r="629" spans="1:37">
      <c r="A629" s="191"/>
      <c r="B629" s="197"/>
      <c r="C629" s="191" t="s">
        <v>8</v>
      </c>
      <c r="D629" s="192"/>
      <c r="E629" s="398"/>
      <c r="F629" s="193"/>
      <c r="G629" s="163"/>
      <c r="I629" s="167"/>
      <c r="J629" s="167"/>
      <c r="K629" s="167"/>
      <c r="L629" s="167"/>
      <c r="M629" s="167"/>
      <c r="N629" s="167"/>
      <c r="AF629" s="164"/>
      <c r="AG629" s="164"/>
      <c r="AH629" s="164"/>
      <c r="AI629" s="164"/>
      <c r="AJ629" s="164"/>
      <c r="AK629" s="164"/>
    </row>
    <row r="630" spans="1:37" ht="14">
      <c r="A630"/>
      <c r="B630"/>
      <c r="D630"/>
      <c r="E630"/>
      <c r="F630"/>
      <c r="G630" s="163"/>
      <c r="I630" s="167"/>
      <c r="J630" s="167"/>
      <c r="K630" s="167"/>
      <c r="L630" s="167"/>
      <c r="M630" s="167"/>
      <c r="N630" s="167"/>
      <c r="AF630" s="164"/>
      <c r="AG630" s="164"/>
      <c r="AH630" s="164"/>
      <c r="AI630" s="164"/>
      <c r="AJ630" s="164"/>
      <c r="AK630" s="164"/>
    </row>
    <row r="631" spans="1:37">
      <c r="A631" s="190">
        <v>2.12</v>
      </c>
      <c r="B631" s="189"/>
      <c r="C631" s="190"/>
      <c r="D631" s="189" t="s">
        <v>869</v>
      </c>
      <c r="E631" s="397"/>
      <c r="F631" s="195"/>
      <c r="G631" s="163"/>
      <c r="I631" s="167"/>
      <c r="J631" s="167"/>
      <c r="K631" s="167"/>
      <c r="L631" s="167"/>
      <c r="M631" s="167"/>
      <c r="N631" s="167"/>
      <c r="AF631" s="164"/>
      <c r="AG631" s="164"/>
      <c r="AH631" s="164"/>
      <c r="AI631" s="164"/>
      <c r="AJ631" s="164"/>
      <c r="AK631" s="164"/>
    </row>
    <row r="632" spans="1:37" ht="162.5">
      <c r="A632" s="191" t="s">
        <v>870</v>
      </c>
      <c r="B632" s="197" t="s">
        <v>871</v>
      </c>
      <c r="C632" s="191"/>
      <c r="D632" s="197" t="s">
        <v>872</v>
      </c>
      <c r="E632" s="398"/>
      <c r="F632" s="193"/>
      <c r="G632" s="163"/>
      <c r="I632" s="167"/>
      <c r="J632" s="167"/>
      <c r="K632" s="167"/>
      <c r="L632" s="167"/>
      <c r="M632" s="167"/>
      <c r="N632" s="167"/>
      <c r="AF632" s="164"/>
      <c r="AG632" s="164"/>
      <c r="AH632" s="164"/>
      <c r="AI632" s="164"/>
      <c r="AJ632" s="164"/>
      <c r="AK632" s="164"/>
    </row>
    <row r="633" spans="1:37">
      <c r="A633" s="191"/>
      <c r="B633" s="197"/>
      <c r="C633" s="191" t="s">
        <v>660</v>
      </c>
      <c r="D633" s="192"/>
      <c r="E633" s="398"/>
      <c r="F633" s="193"/>
      <c r="G633" s="163"/>
      <c r="I633" s="167"/>
      <c r="J633" s="167"/>
      <c r="K633" s="167"/>
      <c r="L633" s="167"/>
      <c r="M633" s="167"/>
      <c r="N633" s="167"/>
      <c r="AF633" s="164"/>
      <c r="AG633" s="164"/>
      <c r="AH633" s="164"/>
      <c r="AI633" s="164"/>
      <c r="AJ633" s="164"/>
      <c r="AK633" s="164"/>
    </row>
    <row r="634" spans="1:37" ht="25">
      <c r="A634" s="191"/>
      <c r="B634" s="197"/>
      <c r="C634" s="191" t="s">
        <v>4</v>
      </c>
      <c r="D634" s="192" t="s">
        <v>1206</v>
      </c>
      <c r="E634" s="21" t="s">
        <v>1260</v>
      </c>
      <c r="F634" s="193"/>
      <c r="G634" s="163"/>
      <c r="I634" s="167"/>
      <c r="J634" s="167"/>
      <c r="K634" s="167"/>
      <c r="L634" s="167"/>
      <c r="M634" s="167"/>
      <c r="N634" s="167"/>
      <c r="AF634" s="164"/>
      <c r="AG634" s="164"/>
      <c r="AH634" s="164"/>
      <c r="AI634" s="164"/>
      <c r="AJ634" s="164"/>
      <c r="AK634" s="164"/>
    </row>
    <row r="635" spans="1:37">
      <c r="A635" s="191"/>
      <c r="B635" s="197"/>
      <c r="C635" s="191" t="s">
        <v>5</v>
      </c>
      <c r="D635" s="192"/>
      <c r="E635" s="398"/>
      <c r="F635" s="193"/>
      <c r="G635" s="163"/>
      <c r="I635" s="167"/>
      <c r="J635" s="167"/>
      <c r="K635" s="167"/>
      <c r="L635" s="167"/>
      <c r="M635" s="167"/>
      <c r="N635" s="167"/>
      <c r="AF635" s="164"/>
      <c r="AG635" s="164"/>
      <c r="AH635" s="164"/>
      <c r="AI635" s="164"/>
      <c r="AJ635" s="164"/>
      <c r="AK635" s="164"/>
    </row>
    <row r="636" spans="1:37">
      <c r="A636" s="191"/>
      <c r="B636" s="197"/>
      <c r="C636" s="191" t="s">
        <v>6</v>
      </c>
      <c r="D636" s="192"/>
      <c r="E636" s="398"/>
      <c r="F636" s="193"/>
      <c r="G636" s="163"/>
      <c r="I636" s="167"/>
      <c r="J636" s="167"/>
      <c r="K636" s="167"/>
      <c r="L636" s="167"/>
      <c r="M636" s="167"/>
      <c r="N636" s="167"/>
      <c r="AF636" s="164"/>
      <c r="AG636" s="164"/>
      <c r="AH636" s="164"/>
      <c r="AI636" s="164"/>
      <c r="AJ636" s="164"/>
      <c r="AK636" s="164"/>
    </row>
    <row r="637" spans="1:37">
      <c r="A637" s="191"/>
      <c r="B637" s="197"/>
      <c r="C637" s="191" t="s">
        <v>7</v>
      </c>
      <c r="D637" s="192"/>
      <c r="E637" s="398"/>
      <c r="F637" s="193"/>
      <c r="G637" s="163"/>
      <c r="I637" s="167"/>
      <c r="J637" s="167"/>
      <c r="K637" s="167"/>
      <c r="L637" s="167"/>
      <c r="M637" s="167"/>
      <c r="N637" s="167"/>
      <c r="AF637" s="164"/>
      <c r="AG637" s="164"/>
      <c r="AH637" s="164"/>
      <c r="AI637" s="164"/>
      <c r="AJ637" s="164"/>
      <c r="AK637" s="164"/>
    </row>
    <row r="638" spans="1:37">
      <c r="A638" s="191"/>
      <c r="B638" s="197"/>
      <c r="C638" s="191" t="s">
        <v>8</v>
      </c>
      <c r="D638" s="192"/>
      <c r="E638" s="398"/>
      <c r="F638" s="193"/>
      <c r="G638" s="163"/>
      <c r="I638" s="167"/>
      <c r="J638" s="167"/>
      <c r="K638" s="167"/>
      <c r="L638" s="167"/>
      <c r="M638" s="167"/>
      <c r="N638" s="167"/>
      <c r="AF638" s="164"/>
      <c r="AG638" s="164"/>
      <c r="AH638" s="164"/>
      <c r="AI638" s="164"/>
      <c r="AJ638" s="164"/>
      <c r="AK638" s="164"/>
    </row>
    <row r="639" spans="1:37" ht="14">
      <c r="A639"/>
      <c r="B639"/>
      <c r="D639"/>
      <c r="E639"/>
      <c r="F639"/>
      <c r="G639" s="163"/>
      <c r="I639" s="167"/>
      <c r="J639" s="167"/>
      <c r="K639" s="167"/>
      <c r="L639" s="167"/>
      <c r="M639" s="167"/>
      <c r="N639" s="167"/>
      <c r="AF639" s="164"/>
      <c r="AG639" s="164"/>
      <c r="AH639" s="164"/>
      <c r="AI639" s="164"/>
      <c r="AJ639" s="164"/>
      <c r="AK639" s="164"/>
    </row>
    <row r="640" spans="1:37" ht="112.5">
      <c r="A640" s="191" t="s">
        <v>873</v>
      </c>
      <c r="B640" s="197" t="s">
        <v>874</v>
      </c>
      <c r="C640" s="191"/>
      <c r="D640" s="197" t="s">
        <v>875</v>
      </c>
      <c r="E640" s="398"/>
      <c r="F640" s="193"/>
      <c r="G640" s="163"/>
      <c r="I640" s="167"/>
      <c r="J640" s="167"/>
      <c r="K640" s="167"/>
      <c r="L640" s="167"/>
      <c r="M640" s="167"/>
      <c r="N640" s="167"/>
      <c r="AF640" s="164"/>
      <c r="AG640" s="164"/>
      <c r="AH640" s="164"/>
      <c r="AI640" s="164"/>
      <c r="AJ640" s="164"/>
      <c r="AK640" s="164"/>
    </row>
    <row r="641" spans="1:37">
      <c r="A641" s="191"/>
      <c r="B641" s="197"/>
      <c r="C641" s="191" t="s">
        <v>660</v>
      </c>
      <c r="D641" s="192"/>
      <c r="E641" s="398"/>
      <c r="F641" s="193"/>
      <c r="G641" s="163"/>
      <c r="I641" s="167"/>
      <c r="J641" s="167"/>
      <c r="K641" s="167"/>
      <c r="L641" s="167"/>
      <c r="M641" s="167"/>
      <c r="N641" s="167"/>
      <c r="AF641" s="164"/>
      <c r="AG641" s="164"/>
      <c r="AH641" s="164"/>
      <c r="AI641" s="164"/>
      <c r="AJ641" s="164"/>
      <c r="AK641" s="164"/>
    </row>
    <row r="642" spans="1:37" ht="25">
      <c r="A642" s="191"/>
      <c r="B642" s="197"/>
      <c r="C642" s="191" t="s">
        <v>4</v>
      </c>
      <c r="D642" s="192" t="s">
        <v>1207</v>
      </c>
      <c r="E642" s="21" t="s">
        <v>1260</v>
      </c>
      <c r="F642" s="193"/>
      <c r="G642" s="163"/>
      <c r="I642" s="167"/>
      <c r="J642" s="167"/>
      <c r="K642" s="167"/>
      <c r="L642" s="167"/>
      <c r="M642" s="167"/>
      <c r="N642" s="167"/>
      <c r="AF642" s="164"/>
      <c r="AG642" s="164"/>
      <c r="AH642" s="164"/>
      <c r="AI642" s="164"/>
      <c r="AJ642" s="164"/>
      <c r="AK642" s="164"/>
    </row>
    <row r="643" spans="1:37">
      <c r="A643" s="191"/>
      <c r="B643" s="197"/>
      <c r="C643" s="191" t="s">
        <v>5</v>
      </c>
      <c r="D643" s="192"/>
      <c r="E643" s="398"/>
      <c r="F643" s="193"/>
      <c r="G643" s="163"/>
      <c r="I643" s="167"/>
      <c r="J643" s="167"/>
      <c r="K643" s="167"/>
      <c r="L643" s="167"/>
      <c r="M643" s="167"/>
      <c r="N643" s="167"/>
      <c r="AF643" s="164"/>
      <c r="AG643" s="164"/>
      <c r="AH643" s="164"/>
      <c r="AI643" s="164"/>
      <c r="AJ643" s="164"/>
      <c r="AK643" s="164"/>
    </row>
    <row r="644" spans="1:37">
      <c r="A644" s="191"/>
      <c r="B644" s="197"/>
      <c r="C644" s="191" t="s">
        <v>6</v>
      </c>
      <c r="D644" s="192"/>
      <c r="E644" s="398"/>
      <c r="F644" s="193"/>
      <c r="G644" s="163"/>
      <c r="I644" s="167"/>
      <c r="J644" s="167"/>
      <c r="K644" s="167"/>
      <c r="L644" s="167"/>
      <c r="M644" s="167"/>
      <c r="N644" s="167"/>
      <c r="AF644" s="164"/>
      <c r="AG644" s="164"/>
      <c r="AH644" s="164"/>
      <c r="AI644" s="164"/>
      <c r="AJ644" s="164"/>
      <c r="AK644" s="164"/>
    </row>
    <row r="645" spans="1:37">
      <c r="A645" s="191"/>
      <c r="B645" s="197"/>
      <c r="C645" s="191" t="s">
        <v>7</v>
      </c>
      <c r="D645" s="192"/>
      <c r="E645" s="398"/>
      <c r="F645" s="193"/>
      <c r="G645" s="163"/>
      <c r="I645" s="167"/>
      <c r="J645" s="167"/>
      <c r="K645" s="167"/>
      <c r="L645" s="167"/>
      <c r="M645" s="167"/>
      <c r="N645" s="167"/>
      <c r="AF645" s="164"/>
      <c r="AG645" s="164"/>
      <c r="AH645" s="164"/>
      <c r="AI645" s="164"/>
      <c r="AJ645" s="164"/>
      <c r="AK645" s="164"/>
    </row>
    <row r="646" spans="1:37">
      <c r="A646" s="191"/>
      <c r="B646" s="197"/>
      <c r="C646" s="191" t="s">
        <v>8</v>
      </c>
      <c r="D646" s="192"/>
      <c r="E646" s="398"/>
      <c r="F646" s="193"/>
      <c r="G646" s="163"/>
      <c r="I646" s="167"/>
      <c r="J646" s="167"/>
      <c r="K646" s="167"/>
      <c r="L646" s="167"/>
      <c r="M646" s="167"/>
      <c r="N646" s="167"/>
      <c r="AF646" s="164"/>
      <c r="AG646" s="164"/>
      <c r="AH646" s="164"/>
      <c r="AI646" s="164"/>
      <c r="AJ646" s="164"/>
      <c r="AK646" s="164"/>
    </row>
    <row r="647" spans="1:37" ht="14">
      <c r="A647"/>
      <c r="B647"/>
      <c r="D647"/>
      <c r="E647"/>
      <c r="F647"/>
      <c r="G647" s="163"/>
      <c r="I647" s="167"/>
      <c r="J647" s="167"/>
      <c r="K647" s="167"/>
      <c r="L647" s="167"/>
      <c r="M647" s="167"/>
      <c r="N647" s="167"/>
      <c r="AF647" s="164"/>
      <c r="AG647" s="164"/>
      <c r="AH647" s="164"/>
      <c r="AI647" s="164"/>
      <c r="AJ647" s="164"/>
      <c r="AK647" s="164"/>
    </row>
    <row r="648" spans="1:37">
      <c r="A648" s="190">
        <v>2.13</v>
      </c>
      <c r="B648" s="189"/>
      <c r="C648" s="190"/>
      <c r="D648" s="189" t="s">
        <v>876</v>
      </c>
      <c r="E648" s="397"/>
      <c r="F648" s="195"/>
      <c r="G648" s="163"/>
      <c r="I648" s="167"/>
      <c r="J648" s="167"/>
      <c r="K648" s="167"/>
      <c r="L648" s="167"/>
      <c r="M648" s="167"/>
      <c r="N648" s="167"/>
      <c r="AF648" s="164"/>
      <c r="AG648" s="164"/>
      <c r="AH648" s="164"/>
      <c r="AI648" s="164"/>
      <c r="AJ648" s="164"/>
      <c r="AK648" s="164"/>
    </row>
    <row r="649" spans="1:37" ht="100">
      <c r="A649" s="191" t="s">
        <v>877</v>
      </c>
      <c r="B649" s="197" t="s">
        <v>878</v>
      </c>
      <c r="C649" s="191"/>
      <c r="D649" s="197" t="s">
        <v>879</v>
      </c>
      <c r="E649" s="398"/>
      <c r="F649" s="193"/>
      <c r="G649" s="163"/>
      <c r="I649" s="167"/>
      <c r="J649" s="167"/>
      <c r="K649" s="167"/>
      <c r="L649" s="167"/>
      <c r="M649" s="167"/>
      <c r="N649" s="167"/>
      <c r="AF649" s="164"/>
      <c r="AG649" s="164"/>
      <c r="AH649" s="164"/>
      <c r="AI649" s="164"/>
      <c r="AJ649" s="164"/>
      <c r="AK649" s="164"/>
    </row>
    <row r="650" spans="1:37">
      <c r="A650" s="191"/>
      <c r="B650" s="197"/>
      <c r="C650" s="191" t="s">
        <v>660</v>
      </c>
      <c r="D650" s="192"/>
      <c r="E650" s="398"/>
      <c r="F650" s="193"/>
      <c r="G650" s="163"/>
      <c r="I650" s="167"/>
      <c r="J650" s="167"/>
      <c r="K650" s="167"/>
      <c r="L650" s="167"/>
      <c r="M650" s="167"/>
      <c r="N650" s="167"/>
      <c r="AF650" s="164"/>
      <c r="AG650" s="164"/>
      <c r="AH650" s="164"/>
      <c r="AI650" s="164"/>
      <c r="AJ650" s="164"/>
      <c r="AK650" s="164"/>
    </row>
    <row r="651" spans="1:37" ht="25">
      <c r="A651" s="191"/>
      <c r="B651" s="197"/>
      <c r="C651" s="191" t="s">
        <v>4</v>
      </c>
      <c r="D651" s="192" t="s">
        <v>1208</v>
      </c>
      <c r="E651" s="21" t="s">
        <v>1260</v>
      </c>
      <c r="F651" s="193"/>
      <c r="G651" s="163"/>
      <c r="I651" s="167"/>
      <c r="J651" s="167"/>
      <c r="K651" s="167"/>
      <c r="L651" s="167"/>
      <c r="M651" s="167"/>
      <c r="N651" s="167"/>
      <c r="AF651" s="164"/>
      <c r="AG651" s="164"/>
      <c r="AH651" s="164"/>
      <c r="AI651" s="164"/>
      <c r="AJ651" s="164"/>
      <c r="AK651" s="164"/>
    </row>
    <row r="652" spans="1:37">
      <c r="A652" s="191"/>
      <c r="B652" s="197"/>
      <c r="C652" s="191" t="s">
        <v>5</v>
      </c>
      <c r="D652" s="192"/>
      <c r="E652" s="398"/>
      <c r="F652" s="193"/>
      <c r="G652" s="163"/>
      <c r="I652" s="167"/>
      <c r="J652" s="167"/>
      <c r="K652" s="167"/>
      <c r="L652" s="167"/>
      <c r="M652" s="167"/>
      <c r="N652" s="167"/>
      <c r="AF652" s="164"/>
      <c r="AG652" s="164"/>
      <c r="AH652" s="164"/>
      <c r="AI652" s="164"/>
      <c r="AJ652" s="164"/>
      <c r="AK652" s="164"/>
    </row>
    <row r="653" spans="1:37">
      <c r="A653" s="191"/>
      <c r="B653" s="197"/>
      <c r="C653" s="191" t="s">
        <v>6</v>
      </c>
      <c r="D653" s="192"/>
      <c r="E653" s="398"/>
      <c r="F653" s="193"/>
      <c r="G653" s="163"/>
      <c r="I653" s="167"/>
      <c r="J653" s="167"/>
      <c r="K653" s="167"/>
      <c r="L653" s="167"/>
      <c r="M653" s="167"/>
      <c r="N653" s="167"/>
      <c r="AF653" s="164"/>
      <c r="AG653" s="164"/>
      <c r="AH653" s="164"/>
      <c r="AI653" s="164"/>
      <c r="AJ653" s="164"/>
      <c r="AK653" s="164"/>
    </row>
    <row r="654" spans="1:37">
      <c r="A654" s="191"/>
      <c r="B654" s="197"/>
      <c r="C654" s="191" t="s">
        <v>7</v>
      </c>
      <c r="D654" s="192"/>
      <c r="E654" s="398"/>
      <c r="F654" s="193"/>
      <c r="G654" s="163"/>
      <c r="I654" s="167"/>
      <c r="J654" s="167"/>
      <c r="K654" s="167"/>
      <c r="L654" s="167"/>
      <c r="M654" s="167"/>
      <c r="N654" s="167"/>
      <c r="AF654" s="164"/>
      <c r="AG654" s="164"/>
      <c r="AH654" s="164"/>
      <c r="AI654" s="164"/>
      <c r="AJ654" s="164"/>
      <c r="AK654" s="164"/>
    </row>
    <row r="655" spans="1:37">
      <c r="A655" s="191"/>
      <c r="B655" s="197"/>
      <c r="C655" s="191" t="s">
        <v>8</v>
      </c>
      <c r="D655" s="192"/>
      <c r="E655" s="398"/>
      <c r="F655" s="193"/>
      <c r="G655" s="163"/>
      <c r="I655" s="167"/>
      <c r="J655" s="167"/>
      <c r="K655" s="167"/>
      <c r="L655" s="167"/>
      <c r="M655" s="167"/>
      <c r="N655" s="167"/>
      <c r="AF655" s="164"/>
      <c r="AG655" s="164"/>
      <c r="AH655" s="164"/>
      <c r="AI655" s="164"/>
      <c r="AJ655" s="164"/>
      <c r="AK655" s="164"/>
    </row>
    <row r="656" spans="1:37" ht="14">
      <c r="A656"/>
      <c r="B656"/>
      <c r="D656"/>
      <c r="E656"/>
      <c r="F656"/>
      <c r="G656" s="163"/>
      <c r="I656" s="167"/>
      <c r="J656" s="167"/>
      <c r="K656" s="167"/>
      <c r="L656" s="167"/>
      <c r="M656" s="167"/>
      <c r="N656" s="167"/>
      <c r="AF656" s="164"/>
      <c r="AG656" s="164"/>
      <c r="AH656" s="164"/>
      <c r="AI656" s="164"/>
      <c r="AJ656" s="164"/>
      <c r="AK656" s="164"/>
    </row>
    <row r="657" spans="1:37" ht="25">
      <c r="A657" s="191" t="s">
        <v>880</v>
      </c>
      <c r="B657" s="197" t="s">
        <v>881</v>
      </c>
      <c r="C657" s="191"/>
      <c r="D657" s="197" t="s">
        <v>882</v>
      </c>
      <c r="E657" s="398"/>
      <c r="F657" s="193"/>
      <c r="G657" s="163"/>
      <c r="I657" s="167"/>
      <c r="J657" s="167"/>
      <c r="K657" s="167"/>
      <c r="L657" s="167"/>
      <c r="M657" s="167"/>
      <c r="N657" s="167"/>
      <c r="AF657" s="164"/>
      <c r="AG657" s="164"/>
      <c r="AH657" s="164"/>
      <c r="AI657" s="164"/>
      <c r="AJ657" s="164"/>
      <c r="AK657" s="164"/>
    </row>
    <row r="658" spans="1:37">
      <c r="A658" s="191"/>
      <c r="B658" s="197"/>
      <c r="C658" s="191" t="s">
        <v>660</v>
      </c>
      <c r="D658" s="192"/>
      <c r="E658" s="398"/>
      <c r="F658" s="193"/>
      <c r="G658" s="163"/>
      <c r="I658" s="167"/>
      <c r="J658" s="167"/>
      <c r="K658" s="167"/>
      <c r="L658" s="167"/>
      <c r="M658" s="167"/>
      <c r="N658" s="167"/>
      <c r="AF658" s="164"/>
      <c r="AG658" s="164"/>
      <c r="AH658" s="164"/>
      <c r="AI658" s="164"/>
      <c r="AJ658" s="164"/>
      <c r="AK658" s="164"/>
    </row>
    <row r="659" spans="1:37" ht="25">
      <c r="A659" s="191"/>
      <c r="B659" s="197"/>
      <c r="C659" s="191" t="s">
        <v>4</v>
      </c>
      <c r="D659" s="192" t="s">
        <v>1208</v>
      </c>
      <c r="E659" s="21" t="s">
        <v>1260</v>
      </c>
      <c r="F659" s="193"/>
      <c r="G659" s="163"/>
      <c r="I659" s="167"/>
      <c r="J659" s="167"/>
      <c r="K659" s="167"/>
      <c r="L659" s="167"/>
      <c r="M659" s="167"/>
      <c r="N659" s="167"/>
      <c r="AF659" s="164"/>
      <c r="AG659" s="164"/>
      <c r="AH659" s="164"/>
      <c r="AI659" s="164"/>
      <c r="AJ659" s="164"/>
      <c r="AK659" s="164"/>
    </row>
    <row r="660" spans="1:37">
      <c r="A660" s="191"/>
      <c r="B660" s="197"/>
      <c r="C660" s="191" t="s">
        <v>5</v>
      </c>
      <c r="D660" s="192"/>
      <c r="E660" s="398"/>
      <c r="F660" s="193"/>
      <c r="G660" s="163"/>
      <c r="I660" s="167"/>
      <c r="J660" s="167"/>
      <c r="K660" s="167"/>
      <c r="L660" s="167"/>
      <c r="M660" s="167"/>
      <c r="N660" s="167"/>
      <c r="AF660" s="164"/>
      <c r="AG660" s="164"/>
      <c r="AH660" s="164"/>
      <c r="AI660" s="164"/>
      <c r="AJ660" s="164"/>
      <c r="AK660" s="164"/>
    </row>
    <row r="661" spans="1:37">
      <c r="A661" s="191"/>
      <c r="B661" s="197"/>
      <c r="C661" s="191" t="s">
        <v>6</v>
      </c>
      <c r="D661" s="192"/>
      <c r="E661" s="398"/>
      <c r="F661" s="193"/>
      <c r="G661" s="163"/>
      <c r="I661" s="167"/>
      <c r="J661" s="167"/>
      <c r="K661" s="167"/>
      <c r="L661" s="167"/>
      <c r="M661" s="167"/>
      <c r="N661" s="167"/>
      <c r="AF661" s="164"/>
      <c r="AG661" s="164"/>
      <c r="AH661" s="164"/>
      <c r="AI661" s="164"/>
      <c r="AJ661" s="164"/>
      <c r="AK661" s="164"/>
    </row>
    <row r="662" spans="1:37">
      <c r="A662" s="191"/>
      <c r="B662" s="197"/>
      <c r="C662" s="191" t="s">
        <v>7</v>
      </c>
      <c r="D662" s="192"/>
      <c r="E662" s="398"/>
      <c r="F662" s="193"/>
      <c r="G662" s="163"/>
      <c r="I662" s="167"/>
      <c r="J662" s="167"/>
      <c r="K662" s="167"/>
      <c r="L662" s="167"/>
      <c r="M662" s="167"/>
      <c r="N662" s="167"/>
      <c r="AF662" s="164"/>
      <c r="AG662" s="164"/>
      <c r="AH662" s="164"/>
      <c r="AI662" s="164"/>
      <c r="AJ662" s="164"/>
      <c r="AK662" s="164"/>
    </row>
    <row r="663" spans="1:37">
      <c r="A663" s="191"/>
      <c r="B663" s="197"/>
      <c r="C663" s="191" t="s">
        <v>8</v>
      </c>
      <c r="D663" s="192"/>
      <c r="E663" s="398"/>
      <c r="F663" s="193"/>
      <c r="G663" s="163"/>
      <c r="I663" s="167"/>
      <c r="J663" s="167"/>
      <c r="K663" s="167"/>
      <c r="L663" s="167"/>
      <c r="M663" s="167"/>
      <c r="N663" s="167"/>
      <c r="AF663" s="164"/>
      <c r="AG663" s="164"/>
      <c r="AH663" s="164"/>
      <c r="AI663" s="164"/>
      <c r="AJ663" s="164"/>
      <c r="AK663" s="164"/>
    </row>
    <row r="664" spans="1:37" ht="14">
      <c r="A664"/>
      <c r="B664"/>
      <c r="D664"/>
      <c r="E664"/>
      <c r="F664"/>
      <c r="G664" s="163"/>
      <c r="I664" s="167"/>
      <c r="J664" s="167"/>
      <c r="K664" s="167"/>
      <c r="L664" s="167"/>
      <c r="M664" s="167"/>
      <c r="N664" s="167"/>
      <c r="AF664" s="164"/>
      <c r="AG664" s="164"/>
      <c r="AH664" s="164"/>
      <c r="AI664" s="164"/>
      <c r="AJ664" s="164"/>
      <c r="AK664" s="164"/>
    </row>
    <row r="665" spans="1:37" ht="125">
      <c r="A665" s="191" t="s">
        <v>883</v>
      </c>
      <c r="B665" s="197" t="s">
        <v>884</v>
      </c>
      <c r="C665" s="191"/>
      <c r="D665" s="197" t="s">
        <v>885</v>
      </c>
      <c r="E665" s="398"/>
      <c r="F665" s="193"/>
      <c r="G665" s="163"/>
      <c r="I665" s="167"/>
      <c r="J665" s="167"/>
      <c r="K665" s="167"/>
      <c r="L665" s="167"/>
      <c r="M665" s="167"/>
      <c r="N665" s="167"/>
      <c r="AF665" s="164"/>
      <c r="AG665" s="164"/>
      <c r="AH665" s="164"/>
      <c r="AI665" s="164"/>
      <c r="AJ665" s="164"/>
      <c r="AK665" s="164"/>
    </row>
    <row r="666" spans="1:37">
      <c r="A666" s="191"/>
      <c r="B666" s="197"/>
      <c r="C666" s="191" t="s">
        <v>660</v>
      </c>
      <c r="D666" s="192"/>
      <c r="E666" s="398"/>
      <c r="F666" s="193"/>
      <c r="G666" s="163"/>
      <c r="I666" s="167"/>
      <c r="J666" s="167"/>
      <c r="K666" s="167"/>
      <c r="L666" s="167"/>
      <c r="M666" s="167"/>
      <c r="N666" s="167"/>
      <c r="AF666" s="164"/>
      <c r="AG666" s="164"/>
      <c r="AH666" s="164"/>
      <c r="AI666" s="164"/>
      <c r="AJ666" s="164"/>
      <c r="AK666" s="164"/>
    </row>
    <row r="667" spans="1:37" ht="25">
      <c r="A667" s="191"/>
      <c r="B667" s="197"/>
      <c r="C667" s="191" t="s">
        <v>4</v>
      </c>
      <c r="D667" s="192" t="s">
        <v>1208</v>
      </c>
      <c r="E667" s="21" t="s">
        <v>1260</v>
      </c>
      <c r="F667" s="193"/>
      <c r="G667" s="163"/>
      <c r="I667" s="167"/>
      <c r="J667" s="167"/>
      <c r="K667" s="167"/>
      <c r="L667" s="167"/>
      <c r="M667" s="167"/>
      <c r="N667" s="167"/>
      <c r="AF667" s="164"/>
      <c r="AG667" s="164"/>
      <c r="AH667" s="164"/>
      <c r="AI667" s="164"/>
      <c r="AJ667" s="164"/>
      <c r="AK667" s="164"/>
    </row>
    <row r="668" spans="1:37">
      <c r="A668" s="191"/>
      <c r="B668" s="197"/>
      <c r="C668" s="191" t="s">
        <v>5</v>
      </c>
      <c r="D668" s="192"/>
      <c r="E668" s="398"/>
      <c r="F668" s="193"/>
      <c r="G668" s="163"/>
      <c r="I668" s="167"/>
      <c r="J668" s="167"/>
      <c r="K668" s="167"/>
      <c r="L668" s="167"/>
      <c r="M668" s="167"/>
      <c r="N668" s="167"/>
      <c r="AF668" s="164"/>
      <c r="AG668" s="164"/>
      <c r="AH668" s="164"/>
      <c r="AI668" s="164"/>
      <c r="AJ668" s="164"/>
      <c r="AK668" s="164"/>
    </row>
    <row r="669" spans="1:37">
      <c r="A669" s="191"/>
      <c r="B669" s="197"/>
      <c r="C669" s="191" t="s">
        <v>6</v>
      </c>
      <c r="D669" s="192"/>
      <c r="E669" s="398"/>
      <c r="F669" s="193"/>
      <c r="G669" s="163"/>
      <c r="I669" s="167"/>
      <c r="J669" s="167"/>
      <c r="K669" s="167"/>
      <c r="L669" s="167"/>
      <c r="M669" s="167"/>
      <c r="N669" s="167"/>
      <c r="AF669" s="164"/>
      <c r="AG669" s="164"/>
      <c r="AH669" s="164"/>
      <c r="AI669" s="164"/>
      <c r="AJ669" s="164"/>
      <c r="AK669" s="164"/>
    </row>
    <row r="670" spans="1:37">
      <c r="A670" s="191"/>
      <c r="B670" s="197"/>
      <c r="C670" s="191" t="s">
        <v>7</v>
      </c>
      <c r="D670" s="192"/>
      <c r="E670" s="398"/>
      <c r="F670" s="193"/>
      <c r="G670" s="163"/>
      <c r="I670" s="167"/>
      <c r="J670" s="167"/>
      <c r="K670" s="167"/>
      <c r="L670" s="167"/>
      <c r="M670" s="167"/>
      <c r="N670" s="167"/>
      <c r="AF670" s="164"/>
      <c r="AG670" s="164"/>
      <c r="AH670" s="164"/>
      <c r="AI670" s="164"/>
      <c r="AJ670" s="164"/>
      <c r="AK670" s="164"/>
    </row>
    <row r="671" spans="1:37">
      <c r="A671" s="191"/>
      <c r="B671" s="197"/>
      <c r="C671" s="191" t="s">
        <v>8</v>
      </c>
      <c r="D671" s="192"/>
      <c r="E671" s="398"/>
      <c r="F671" s="193"/>
      <c r="G671" s="163"/>
      <c r="I671" s="167"/>
      <c r="J671" s="167"/>
      <c r="K671" s="167"/>
      <c r="L671" s="167"/>
      <c r="M671" s="167"/>
      <c r="N671" s="167"/>
      <c r="AF671" s="164"/>
      <c r="AG671" s="164"/>
      <c r="AH671" s="164"/>
      <c r="AI671" s="164"/>
      <c r="AJ671" s="164"/>
      <c r="AK671" s="164"/>
    </row>
    <row r="672" spans="1:37" ht="14">
      <c r="A672"/>
      <c r="B672"/>
      <c r="D672"/>
      <c r="E672"/>
      <c r="F672"/>
      <c r="G672" s="163"/>
      <c r="I672" s="167"/>
      <c r="J672" s="167"/>
      <c r="K672" s="167"/>
      <c r="L672" s="167"/>
      <c r="M672" s="167"/>
      <c r="N672" s="167"/>
      <c r="AF672" s="164"/>
      <c r="AG672" s="164"/>
      <c r="AH672" s="164"/>
      <c r="AI672" s="164"/>
      <c r="AJ672" s="164"/>
      <c r="AK672" s="164"/>
    </row>
    <row r="673" spans="1:37" ht="250">
      <c r="A673" s="191" t="s">
        <v>886</v>
      </c>
      <c r="B673" s="197" t="s">
        <v>887</v>
      </c>
      <c r="C673" s="191"/>
      <c r="D673" s="197" t="s">
        <v>888</v>
      </c>
      <c r="E673" s="398"/>
      <c r="F673" s="193"/>
      <c r="G673" s="163"/>
      <c r="I673" s="167"/>
      <c r="J673" s="167"/>
      <c r="K673" s="167"/>
      <c r="L673" s="167"/>
      <c r="M673" s="167"/>
      <c r="N673" s="167"/>
      <c r="AF673" s="164"/>
      <c r="AG673" s="164"/>
      <c r="AH673" s="164"/>
      <c r="AI673" s="164"/>
      <c r="AJ673" s="164"/>
      <c r="AK673" s="164"/>
    </row>
    <row r="674" spans="1:37">
      <c r="A674" s="191"/>
      <c r="B674" s="197"/>
      <c r="C674" s="191" t="s">
        <v>660</v>
      </c>
      <c r="D674" s="192"/>
      <c r="E674" s="398"/>
      <c r="F674" s="193"/>
      <c r="G674" s="163"/>
      <c r="I674" s="167"/>
      <c r="J674" s="167"/>
      <c r="K674" s="167"/>
      <c r="L674" s="167"/>
      <c r="M674" s="167"/>
      <c r="N674" s="167"/>
      <c r="AF674" s="164"/>
      <c r="AG674" s="164"/>
      <c r="AH674" s="164"/>
      <c r="AI674" s="164"/>
      <c r="AJ674" s="164"/>
      <c r="AK674" s="164"/>
    </row>
    <row r="675" spans="1:37" ht="25">
      <c r="A675" s="191"/>
      <c r="B675" s="197"/>
      <c r="C675" s="191" t="s">
        <v>4</v>
      </c>
      <c r="D675" s="192" t="s">
        <v>1208</v>
      </c>
      <c r="E675" s="21" t="s">
        <v>1260</v>
      </c>
      <c r="F675" s="193"/>
      <c r="G675" s="163"/>
      <c r="I675" s="167"/>
      <c r="J675" s="167"/>
      <c r="K675" s="167"/>
      <c r="L675" s="167"/>
      <c r="M675" s="167"/>
      <c r="N675" s="167"/>
      <c r="AF675" s="164"/>
      <c r="AG675" s="164"/>
      <c r="AH675" s="164"/>
      <c r="AI675" s="164"/>
      <c r="AJ675" s="164"/>
      <c r="AK675" s="164"/>
    </row>
    <row r="676" spans="1:37">
      <c r="A676" s="191"/>
      <c r="B676" s="197"/>
      <c r="C676" s="191" t="s">
        <v>5</v>
      </c>
      <c r="D676" s="192"/>
      <c r="E676" s="398"/>
      <c r="F676" s="193"/>
      <c r="G676" s="163"/>
      <c r="I676" s="167"/>
      <c r="J676" s="167"/>
      <c r="K676" s="167"/>
      <c r="L676" s="167"/>
      <c r="M676" s="167"/>
      <c r="N676" s="167"/>
      <c r="AF676" s="164"/>
      <c r="AG676" s="164"/>
      <c r="AH676" s="164"/>
      <c r="AI676" s="164"/>
      <c r="AJ676" s="164"/>
      <c r="AK676" s="164"/>
    </row>
    <row r="677" spans="1:37">
      <c r="A677" s="191"/>
      <c r="B677" s="197"/>
      <c r="C677" s="191" t="s">
        <v>6</v>
      </c>
      <c r="D677" s="192"/>
      <c r="E677" s="398"/>
      <c r="F677" s="193"/>
      <c r="G677" s="163"/>
      <c r="I677" s="167"/>
      <c r="J677" s="167"/>
      <c r="K677" s="167"/>
      <c r="L677" s="167"/>
      <c r="M677" s="167"/>
      <c r="N677" s="167"/>
      <c r="AF677" s="164"/>
      <c r="AG677" s="164"/>
      <c r="AH677" s="164"/>
      <c r="AI677" s="164"/>
      <c r="AJ677" s="164"/>
      <c r="AK677" s="164"/>
    </row>
    <row r="678" spans="1:37">
      <c r="A678" s="191"/>
      <c r="B678" s="197"/>
      <c r="C678" s="191" t="s">
        <v>7</v>
      </c>
      <c r="D678" s="192"/>
      <c r="E678" s="398"/>
      <c r="F678" s="193"/>
      <c r="G678" s="163"/>
      <c r="I678" s="167"/>
      <c r="J678" s="167"/>
      <c r="K678" s="167"/>
      <c r="L678" s="167"/>
      <c r="M678" s="167"/>
      <c r="N678" s="167"/>
      <c r="AF678" s="164"/>
      <c r="AG678" s="164"/>
      <c r="AH678" s="164"/>
      <c r="AI678" s="164"/>
      <c r="AJ678" s="164"/>
      <c r="AK678" s="164"/>
    </row>
    <row r="679" spans="1:37">
      <c r="A679" s="191"/>
      <c r="B679" s="197"/>
      <c r="C679" s="191" t="s">
        <v>8</v>
      </c>
      <c r="D679" s="192"/>
      <c r="E679" s="398"/>
      <c r="F679" s="193"/>
      <c r="G679" s="163"/>
      <c r="I679" s="167"/>
      <c r="J679" s="167"/>
      <c r="K679" s="167"/>
      <c r="L679" s="167"/>
      <c r="M679" s="167"/>
      <c r="N679" s="167"/>
      <c r="AF679" s="164"/>
      <c r="AG679" s="164"/>
      <c r="AH679" s="164"/>
      <c r="AI679" s="164"/>
      <c r="AJ679" s="164"/>
      <c r="AK679" s="164"/>
    </row>
    <row r="680" spans="1:37" ht="14">
      <c r="A680"/>
      <c r="B680"/>
      <c r="D680"/>
      <c r="E680"/>
      <c r="F680"/>
      <c r="G680" s="163"/>
      <c r="I680" s="167"/>
      <c r="J680" s="167"/>
      <c r="K680" s="167"/>
      <c r="L680" s="167"/>
      <c r="M680" s="167"/>
      <c r="N680" s="167"/>
      <c r="AF680" s="164"/>
      <c r="AG680" s="164"/>
      <c r="AH680" s="164"/>
      <c r="AI680" s="164"/>
      <c r="AJ680" s="164"/>
      <c r="AK680" s="164"/>
    </row>
    <row r="681" spans="1:37" ht="100">
      <c r="A681" s="191" t="s">
        <v>889</v>
      </c>
      <c r="B681" s="197" t="s">
        <v>890</v>
      </c>
      <c r="C681" s="191"/>
      <c r="D681" s="197" t="s">
        <v>891</v>
      </c>
      <c r="E681" s="398"/>
      <c r="F681" s="193"/>
      <c r="G681" s="163"/>
      <c r="I681" s="167"/>
      <c r="J681" s="167"/>
      <c r="K681" s="167"/>
      <c r="L681" s="167"/>
      <c r="M681" s="167"/>
      <c r="N681" s="167"/>
      <c r="AF681" s="164"/>
      <c r="AG681" s="164"/>
      <c r="AH681" s="164"/>
      <c r="AI681" s="164"/>
      <c r="AJ681" s="164"/>
      <c r="AK681" s="164"/>
    </row>
    <row r="682" spans="1:37">
      <c r="A682" s="191"/>
      <c r="B682" s="197"/>
      <c r="C682" s="191" t="s">
        <v>660</v>
      </c>
      <c r="D682" s="192"/>
      <c r="E682" s="398"/>
      <c r="F682" s="193"/>
      <c r="G682" s="163"/>
      <c r="I682" s="167"/>
      <c r="J682" s="167"/>
      <c r="K682" s="167"/>
      <c r="L682" s="167"/>
      <c r="M682" s="167"/>
      <c r="N682" s="167"/>
      <c r="AF682" s="164"/>
      <c r="AG682" s="164"/>
      <c r="AH682" s="164"/>
      <c r="AI682" s="164"/>
      <c r="AJ682" s="164"/>
      <c r="AK682" s="164"/>
    </row>
    <row r="683" spans="1:37" ht="25">
      <c r="A683" s="191"/>
      <c r="B683" s="197"/>
      <c r="C683" s="191" t="s">
        <v>4</v>
      </c>
      <c r="D683" s="192" t="s">
        <v>1209</v>
      </c>
      <c r="E683" s="21" t="s">
        <v>1260</v>
      </c>
      <c r="F683" s="193"/>
      <c r="G683" s="163"/>
      <c r="I683" s="167"/>
      <c r="J683" s="167"/>
      <c r="K683" s="167"/>
      <c r="L683" s="167"/>
      <c r="M683" s="167"/>
      <c r="N683" s="167"/>
      <c r="AF683" s="164"/>
      <c r="AG683" s="164"/>
      <c r="AH683" s="164"/>
      <c r="AI683" s="164"/>
      <c r="AJ683" s="164"/>
      <c r="AK683" s="164"/>
    </row>
    <row r="684" spans="1:37">
      <c r="A684" s="191"/>
      <c r="B684" s="197"/>
      <c r="C684" s="191" t="s">
        <v>5</v>
      </c>
      <c r="D684" s="192"/>
      <c r="E684" s="398"/>
      <c r="F684" s="193"/>
      <c r="G684" s="163"/>
      <c r="I684" s="167"/>
      <c r="J684" s="167"/>
      <c r="K684" s="167"/>
      <c r="L684" s="167"/>
      <c r="M684" s="167"/>
      <c r="N684" s="167"/>
      <c r="AF684" s="164"/>
      <c r="AG684" s="164"/>
      <c r="AH684" s="164"/>
      <c r="AI684" s="164"/>
      <c r="AJ684" s="164"/>
      <c r="AK684" s="164"/>
    </row>
    <row r="685" spans="1:37">
      <c r="A685" s="191"/>
      <c r="B685" s="197"/>
      <c r="C685" s="191" t="s">
        <v>6</v>
      </c>
      <c r="D685" s="192"/>
      <c r="E685" s="398"/>
      <c r="F685" s="193"/>
      <c r="G685" s="163"/>
      <c r="I685" s="167"/>
      <c r="J685" s="167"/>
      <c r="K685" s="167"/>
      <c r="L685" s="167"/>
      <c r="M685" s="167"/>
      <c r="N685" s="167"/>
      <c r="AF685" s="164"/>
      <c r="AG685" s="164"/>
      <c r="AH685" s="164"/>
      <c r="AI685" s="164"/>
      <c r="AJ685" s="164"/>
      <c r="AK685" s="164"/>
    </row>
    <row r="686" spans="1:37">
      <c r="A686" s="191"/>
      <c r="B686" s="197"/>
      <c r="C686" s="191" t="s">
        <v>7</v>
      </c>
      <c r="D686" s="192"/>
      <c r="E686" s="398"/>
      <c r="F686" s="193"/>
      <c r="G686" s="163"/>
      <c r="I686" s="167"/>
      <c r="J686" s="167"/>
      <c r="K686" s="167"/>
      <c r="L686" s="167"/>
      <c r="M686" s="167"/>
      <c r="N686" s="167"/>
      <c r="AF686" s="164"/>
      <c r="AG686" s="164"/>
      <c r="AH686" s="164"/>
      <c r="AI686" s="164"/>
      <c r="AJ686" s="164"/>
      <c r="AK686" s="164"/>
    </row>
    <row r="687" spans="1:37">
      <c r="A687" s="191"/>
      <c r="B687" s="197"/>
      <c r="C687" s="191" t="s">
        <v>8</v>
      </c>
      <c r="D687" s="192"/>
      <c r="E687" s="398"/>
      <c r="F687" s="193"/>
      <c r="G687" s="163"/>
      <c r="I687" s="167"/>
      <c r="J687" s="167"/>
      <c r="K687" s="167"/>
      <c r="L687" s="167"/>
      <c r="M687" s="167"/>
      <c r="N687" s="167"/>
      <c r="AF687" s="164"/>
      <c r="AG687" s="164"/>
      <c r="AH687" s="164"/>
      <c r="AI687" s="164"/>
      <c r="AJ687" s="164"/>
      <c r="AK687" s="164"/>
    </row>
    <row r="688" spans="1:37">
      <c r="A688" s="165"/>
      <c r="B688" s="194"/>
      <c r="F688"/>
      <c r="G688" s="163"/>
      <c r="I688" s="167"/>
      <c r="J688" s="167"/>
      <c r="K688" s="167"/>
      <c r="L688" s="167"/>
      <c r="M688" s="167"/>
      <c r="N688" s="167"/>
      <c r="AF688" s="164"/>
      <c r="AG688" s="164"/>
      <c r="AH688" s="164"/>
      <c r="AI688" s="164"/>
      <c r="AJ688" s="164"/>
      <c r="AK688" s="164"/>
    </row>
    <row r="689" spans="1:37">
      <c r="A689" s="191" t="s">
        <v>892</v>
      </c>
      <c r="B689" s="197" t="s">
        <v>893</v>
      </c>
      <c r="C689" s="191"/>
      <c r="D689" s="197" t="s">
        <v>894</v>
      </c>
      <c r="E689" s="398"/>
      <c r="F689" s="193"/>
      <c r="G689" s="163"/>
      <c r="I689" s="167"/>
      <c r="J689" s="167"/>
      <c r="K689" s="167"/>
      <c r="L689" s="167"/>
      <c r="M689" s="167"/>
      <c r="N689" s="167"/>
      <c r="AF689" s="164"/>
      <c r="AG689" s="164"/>
      <c r="AH689" s="164"/>
      <c r="AI689" s="164"/>
      <c r="AJ689" s="164"/>
      <c r="AK689" s="164"/>
    </row>
    <row r="690" spans="1:37">
      <c r="A690" s="191"/>
      <c r="B690" s="197"/>
      <c r="C690" s="191" t="s">
        <v>660</v>
      </c>
      <c r="D690" s="192"/>
      <c r="E690" s="398"/>
      <c r="F690" s="193"/>
      <c r="G690" s="163"/>
      <c r="I690" s="167"/>
      <c r="J690" s="167"/>
      <c r="K690" s="167"/>
      <c r="L690" s="167"/>
      <c r="M690" s="167"/>
      <c r="N690" s="167"/>
      <c r="AF690" s="164"/>
      <c r="AG690" s="164"/>
      <c r="AH690" s="164"/>
      <c r="AI690" s="164"/>
      <c r="AJ690" s="164"/>
      <c r="AK690" s="164"/>
    </row>
    <row r="691" spans="1:37" ht="25">
      <c r="A691" s="191"/>
      <c r="B691" s="197"/>
      <c r="C691" s="191" t="s">
        <v>4</v>
      </c>
      <c r="D691" s="192" t="s">
        <v>1209</v>
      </c>
      <c r="E691" s="21" t="s">
        <v>1260</v>
      </c>
      <c r="F691" s="193"/>
      <c r="G691" s="163"/>
      <c r="I691" s="167"/>
      <c r="J691" s="167"/>
      <c r="K691" s="167"/>
      <c r="L691" s="167"/>
      <c r="M691" s="167"/>
      <c r="N691" s="167"/>
      <c r="AF691" s="164"/>
      <c r="AG691" s="164"/>
      <c r="AH691" s="164"/>
      <c r="AI691" s="164"/>
      <c r="AJ691" s="164"/>
      <c r="AK691" s="164"/>
    </row>
    <row r="692" spans="1:37">
      <c r="A692" s="191"/>
      <c r="B692" s="197"/>
      <c r="C692" s="191" t="s">
        <v>5</v>
      </c>
      <c r="D692" s="192"/>
      <c r="E692" s="398"/>
      <c r="F692" s="193"/>
      <c r="G692" s="163"/>
      <c r="I692" s="167"/>
      <c r="J692" s="167"/>
      <c r="K692" s="167"/>
      <c r="L692" s="167"/>
      <c r="M692" s="167"/>
      <c r="N692" s="167"/>
      <c r="AF692" s="164"/>
      <c r="AG692" s="164"/>
      <c r="AH692" s="164"/>
      <c r="AI692" s="164"/>
      <c r="AJ692" s="164"/>
      <c r="AK692" s="164"/>
    </row>
    <row r="693" spans="1:37">
      <c r="A693" s="191"/>
      <c r="B693" s="197"/>
      <c r="C693" s="191" t="s">
        <v>6</v>
      </c>
      <c r="D693" s="192"/>
      <c r="E693" s="398"/>
      <c r="F693" s="193"/>
      <c r="G693" s="163"/>
      <c r="I693" s="167"/>
      <c r="J693" s="167"/>
      <c r="K693" s="167"/>
      <c r="L693" s="167"/>
      <c r="M693" s="167"/>
      <c r="N693" s="167"/>
      <c r="AF693" s="164"/>
      <c r="AG693" s="164"/>
      <c r="AH693" s="164"/>
      <c r="AI693" s="164"/>
      <c r="AJ693" s="164"/>
      <c r="AK693" s="164"/>
    </row>
    <row r="694" spans="1:37">
      <c r="A694" s="191"/>
      <c r="B694" s="197"/>
      <c r="C694" s="191" t="s">
        <v>7</v>
      </c>
      <c r="D694" s="192"/>
      <c r="E694" s="398"/>
      <c r="F694" s="193"/>
      <c r="G694" s="163"/>
      <c r="I694" s="167"/>
      <c r="J694" s="167"/>
      <c r="K694" s="167"/>
      <c r="L694" s="167"/>
      <c r="M694" s="167"/>
      <c r="N694" s="167"/>
      <c r="AF694" s="164"/>
      <c r="AG694" s="164"/>
      <c r="AH694" s="164"/>
      <c r="AI694" s="164"/>
      <c r="AJ694" s="164"/>
      <c r="AK694" s="164"/>
    </row>
    <row r="695" spans="1:37">
      <c r="A695" s="191"/>
      <c r="B695" s="197"/>
      <c r="C695" s="191" t="s">
        <v>8</v>
      </c>
      <c r="D695" s="192"/>
      <c r="E695" s="398"/>
      <c r="F695" s="193"/>
      <c r="G695" s="163"/>
      <c r="I695" s="167"/>
      <c r="J695" s="167"/>
      <c r="K695" s="167"/>
      <c r="L695" s="167"/>
      <c r="M695" s="167"/>
      <c r="N695" s="167"/>
      <c r="AF695" s="164"/>
      <c r="AG695" s="164"/>
      <c r="AH695" s="164"/>
      <c r="AI695" s="164"/>
      <c r="AJ695" s="164"/>
      <c r="AK695" s="164"/>
    </row>
    <row r="696" spans="1:37">
      <c r="A696" s="165"/>
      <c r="B696" s="194"/>
      <c r="F696"/>
      <c r="G696" s="163"/>
      <c r="I696" s="167"/>
      <c r="J696" s="167"/>
      <c r="K696" s="167"/>
      <c r="L696" s="167"/>
      <c r="M696" s="167"/>
      <c r="N696" s="167"/>
      <c r="AF696" s="164"/>
      <c r="AG696" s="164"/>
      <c r="AH696" s="164"/>
      <c r="AI696" s="164"/>
      <c r="AJ696" s="164"/>
      <c r="AK696" s="164"/>
    </row>
    <row r="697" spans="1:37">
      <c r="A697" s="190">
        <v>2.14</v>
      </c>
      <c r="B697" s="189"/>
      <c r="C697" s="190"/>
      <c r="D697" s="189" t="s">
        <v>895</v>
      </c>
      <c r="E697" s="397"/>
      <c r="F697" s="195"/>
      <c r="G697" s="163"/>
      <c r="I697" s="167"/>
      <c r="J697" s="167"/>
      <c r="K697" s="167"/>
      <c r="L697" s="167"/>
      <c r="M697" s="167"/>
      <c r="N697" s="167"/>
      <c r="AF697" s="164"/>
      <c r="AG697" s="164"/>
      <c r="AH697" s="164"/>
      <c r="AI697" s="164"/>
      <c r="AJ697" s="164"/>
      <c r="AK697" s="164"/>
    </row>
    <row r="698" spans="1:37" ht="112.5">
      <c r="A698" s="191"/>
      <c r="B698" s="197" t="s">
        <v>896</v>
      </c>
      <c r="C698" s="191"/>
      <c r="D698" s="197" t="s">
        <v>897</v>
      </c>
      <c r="E698" s="398"/>
      <c r="F698" s="193"/>
      <c r="G698" s="163"/>
      <c r="I698" s="167"/>
      <c r="J698" s="167"/>
      <c r="K698" s="167"/>
      <c r="L698" s="167"/>
      <c r="M698" s="167"/>
      <c r="N698" s="167"/>
      <c r="AF698" s="164"/>
      <c r="AG698" s="164"/>
      <c r="AH698" s="164"/>
      <c r="AI698" s="164"/>
      <c r="AJ698" s="164"/>
      <c r="AK698" s="164"/>
    </row>
    <row r="699" spans="1:37">
      <c r="A699" s="191"/>
      <c r="B699" s="197"/>
      <c r="C699" s="191" t="s">
        <v>660</v>
      </c>
      <c r="D699" s="192"/>
      <c r="E699" s="398"/>
      <c r="F699" s="193"/>
      <c r="G699" s="163"/>
      <c r="I699" s="167"/>
      <c r="J699" s="167"/>
      <c r="K699" s="167"/>
      <c r="L699" s="167"/>
      <c r="M699" s="167"/>
      <c r="N699" s="167"/>
      <c r="AF699" s="164"/>
      <c r="AG699" s="164"/>
      <c r="AH699" s="164"/>
      <c r="AI699" s="164"/>
      <c r="AJ699" s="164"/>
      <c r="AK699" s="164"/>
    </row>
    <row r="700" spans="1:37" ht="25">
      <c r="A700" s="191"/>
      <c r="B700" s="197"/>
      <c r="C700" s="191" t="s">
        <v>4</v>
      </c>
      <c r="D700" s="192" t="s">
        <v>1210</v>
      </c>
      <c r="E700" s="21" t="s">
        <v>1260</v>
      </c>
      <c r="F700" s="193"/>
      <c r="G700" s="163"/>
      <c r="I700" s="167"/>
      <c r="J700" s="167"/>
      <c r="K700" s="167"/>
      <c r="L700" s="167"/>
      <c r="M700" s="167"/>
      <c r="N700" s="167"/>
      <c r="AF700" s="164"/>
      <c r="AG700" s="164"/>
      <c r="AH700" s="164"/>
      <c r="AI700" s="164"/>
      <c r="AJ700" s="164"/>
      <c r="AK700" s="164"/>
    </row>
    <row r="701" spans="1:37">
      <c r="A701" s="191"/>
      <c r="B701" s="197"/>
      <c r="C701" s="191" t="s">
        <v>5</v>
      </c>
      <c r="D701" s="192"/>
      <c r="E701" s="398"/>
      <c r="F701" s="193"/>
      <c r="G701" s="163"/>
      <c r="I701" s="167"/>
      <c r="J701" s="167"/>
      <c r="K701" s="167"/>
      <c r="L701" s="167"/>
      <c r="M701" s="167"/>
      <c r="N701" s="167"/>
      <c r="AF701" s="164"/>
      <c r="AG701" s="164"/>
      <c r="AH701" s="164"/>
      <c r="AI701" s="164"/>
      <c r="AJ701" s="164"/>
      <c r="AK701" s="164"/>
    </row>
    <row r="702" spans="1:37">
      <c r="A702" s="191"/>
      <c r="B702" s="197"/>
      <c r="C702" s="191" t="s">
        <v>6</v>
      </c>
      <c r="D702" s="192"/>
      <c r="E702" s="398"/>
      <c r="F702" s="193"/>
      <c r="G702" s="163"/>
      <c r="I702" s="167"/>
      <c r="J702" s="167"/>
      <c r="K702" s="167"/>
      <c r="L702" s="167"/>
      <c r="M702" s="167"/>
      <c r="N702" s="167"/>
      <c r="AF702" s="164"/>
      <c r="AG702" s="164"/>
      <c r="AH702" s="164"/>
      <c r="AI702" s="164"/>
      <c r="AJ702" s="164"/>
      <c r="AK702" s="164"/>
    </row>
    <row r="703" spans="1:37">
      <c r="A703" s="191"/>
      <c r="B703" s="197"/>
      <c r="C703" s="191" t="s">
        <v>7</v>
      </c>
      <c r="D703" s="192"/>
      <c r="E703" s="398"/>
      <c r="F703" s="193"/>
      <c r="G703" s="163"/>
      <c r="I703" s="167"/>
      <c r="J703" s="167"/>
      <c r="K703" s="167"/>
      <c r="L703" s="167"/>
      <c r="M703" s="167"/>
      <c r="N703" s="167"/>
      <c r="AF703" s="164"/>
      <c r="AG703" s="164"/>
      <c r="AH703" s="164"/>
      <c r="AI703" s="164"/>
      <c r="AJ703" s="164"/>
      <c r="AK703" s="164"/>
    </row>
    <row r="704" spans="1:37">
      <c r="A704" s="191"/>
      <c r="B704" s="197"/>
      <c r="C704" s="191" t="s">
        <v>8</v>
      </c>
      <c r="D704" s="192"/>
      <c r="E704" s="398"/>
      <c r="F704" s="193"/>
      <c r="G704" s="163"/>
      <c r="I704" s="167"/>
      <c r="J704" s="167"/>
      <c r="K704" s="167"/>
      <c r="L704" s="167"/>
      <c r="M704" s="167"/>
      <c r="N704" s="167"/>
      <c r="AF704" s="164"/>
      <c r="AG704" s="164"/>
      <c r="AH704" s="164"/>
      <c r="AI704" s="164"/>
      <c r="AJ704" s="164"/>
      <c r="AK704" s="164"/>
    </row>
    <row r="705" spans="1:37">
      <c r="A705" s="165"/>
      <c r="B705" s="194"/>
      <c r="F705"/>
      <c r="G705" s="163"/>
      <c r="I705" s="167"/>
      <c r="J705" s="167"/>
      <c r="K705" s="167"/>
      <c r="L705" s="167"/>
      <c r="M705" s="167"/>
      <c r="N705" s="167"/>
      <c r="AF705" s="164"/>
      <c r="AG705" s="164"/>
      <c r="AH705" s="164"/>
      <c r="AI705" s="164"/>
      <c r="AJ705" s="164"/>
      <c r="AK705" s="164"/>
    </row>
    <row r="706" spans="1:37">
      <c r="A706" s="190">
        <v>2.15</v>
      </c>
      <c r="B706" s="189"/>
      <c r="C706" s="190"/>
      <c r="D706" s="189" t="s">
        <v>898</v>
      </c>
      <c r="E706" s="397"/>
      <c r="F706" s="195"/>
      <c r="G706" s="163"/>
      <c r="I706" s="167"/>
      <c r="J706" s="167"/>
      <c r="K706" s="167"/>
      <c r="L706" s="167"/>
      <c r="M706" s="167"/>
      <c r="N706" s="167"/>
      <c r="AF706" s="164"/>
      <c r="AG706" s="164"/>
      <c r="AH706" s="164"/>
      <c r="AI706" s="164"/>
      <c r="AJ706" s="164"/>
      <c r="AK706" s="164"/>
    </row>
    <row r="707" spans="1:37" ht="100">
      <c r="A707" s="191" t="s">
        <v>899</v>
      </c>
      <c r="B707" s="197" t="s">
        <v>900</v>
      </c>
      <c r="C707" s="191"/>
      <c r="D707" s="197" t="s">
        <v>901</v>
      </c>
      <c r="E707" s="398"/>
      <c r="F707" s="193"/>
      <c r="G707" s="163"/>
      <c r="I707" s="167"/>
      <c r="J707" s="167"/>
      <c r="K707" s="167"/>
      <c r="L707" s="167"/>
      <c r="M707" s="167"/>
      <c r="N707" s="167"/>
      <c r="AF707" s="164"/>
      <c r="AG707" s="164"/>
      <c r="AH707" s="164"/>
      <c r="AI707" s="164"/>
      <c r="AJ707" s="164"/>
      <c r="AK707" s="164"/>
    </row>
    <row r="708" spans="1:37">
      <c r="A708" s="191"/>
      <c r="B708" s="197"/>
      <c r="C708" s="191" t="s">
        <v>660</v>
      </c>
      <c r="D708" s="192"/>
      <c r="E708" s="398"/>
      <c r="F708" s="193"/>
      <c r="G708" s="163"/>
      <c r="I708" s="167"/>
      <c r="J708" s="167"/>
      <c r="K708" s="167"/>
      <c r="L708" s="167"/>
      <c r="M708" s="167"/>
      <c r="N708" s="167"/>
      <c r="AF708" s="164"/>
      <c r="AG708" s="164"/>
      <c r="AH708" s="164"/>
      <c r="AI708" s="164"/>
      <c r="AJ708" s="164"/>
      <c r="AK708" s="164"/>
    </row>
    <row r="709" spans="1:37" ht="50">
      <c r="A709" s="191"/>
      <c r="B709" s="197"/>
      <c r="C709" s="191" t="s">
        <v>4</v>
      </c>
      <c r="D709" s="192" t="s">
        <v>1211</v>
      </c>
      <c r="E709" s="21" t="s">
        <v>1260</v>
      </c>
      <c r="F709" s="193"/>
      <c r="G709" s="163"/>
      <c r="I709" s="167"/>
      <c r="J709" s="167"/>
      <c r="K709" s="167"/>
      <c r="L709" s="167"/>
      <c r="M709" s="167"/>
      <c r="N709" s="167"/>
      <c r="AF709" s="164"/>
      <c r="AG709" s="164"/>
      <c r="AH709" s="164"/>
      <c r="AI709" s="164"/>
      <c r="AJ709" s="164"/>
      <c r="AK709" s="164"/>
    </row>
    <row r="710" spans="1:37">
      <c r="A710" s="191"/>
      <c r="B710" s="197"/>
      <c r="C710" s="191" t="s">
        <v>5</v>
      </c>
      <c r="D710" s="192"/>
      <c r="E710" s="398"/>
      <c r="F710" s="193"/>
      <c r="G710" s="163"/>
      <c r="I710" s="167"/>
      <c r="J710" s="167"/>
      <c r="K710" s="167"/>
      <c r="L710" s="167"/>
      <c r="M710" s="167"/>
      <c r="N710" s="167"/>
      <c r="AF710" s="164"/>
      <c r="AG710" s="164"/>
      <c r="AH710" s="164"/>
      <c r="AI710" s="164"/>
      <c r="AJ710" s="164"/>
      <c r="AK710" s="164"/>
    </row>
    <row r="711" spans="1:37">
      <c r="A711" s="191"/>
      <c r="B711" s="197"/>
      <c r="C711" s="191" t="s">
        <v>6</v>
      </c>
      <c r="D711" s="192"/>
      <c r="E711" s="398"/>
      <c r="F711" s="193"/>
      <c r="G711" s="163"/>
      <c r="I711" s="167"/>
      <c r="J711" s="167"/>
      <c r="K711" s="167"/>
      <c r="L711" s="167"/>
      <c r="M711" s="167"/>
      <c r="N711" s="167"/>
      <c r="AF711" s="164"/>
      <c r="AG711" s="164"/>
      <c r="AH711" s="164"/>
      <c r="AI711" s="164"/>
      <c r="AJ711" s="164"/>
      <c r="AK711" s="164"/>
    </row>
    <row r="712" spans="1:37">
      <c r="A712" s="191"/>
      <c r="B712" s="197"/>
      <c r="C712" s="191" t="s">
        <v>7</v>
      </c>
      <c r="D712" s="192"/>
      <c r="E712" s="398"/>
      <c r="F712" s="193"/>
      <c r="G712" s="163"/>
      <c r="I712" s="167"/>
      <c r="J712" s="167"/>
      <c r="K712" s="167"/>
      <c r="L712" s="167"/>
      <c r="M712" s="167"/>
      <c r="N712" s="167"/>
      <c r="AF712" s="164"/>
      <c r="AG712" s="164"/>
      <c r="AH712" s="164"/>
      <c r="AI712" s="164"/>
      <c r="AJ712" s="164"/>
      <c r="AK712" s="164"/>
    </row>
    <row r="713" spans="1:37">
      <c r="A713" s="191"/>
      <c r="B713" s="197"/>
      <c r="C713" s="191" t="s">
        <v>8</v>
      </c>
      <c r="D713" s="192"/>
      <c r="E713" s="398"/>
      <c r="F713" s="193"/>
      <c r="G713" s="163"/>
      <c r="I713" s="167"/>
      <c r="J713" s="167"/>
      <c r="K713" s="167"/>
      <c r="L713" s="167"/>
      <c r="M713" s="167"/>
      <c r="N713" s="167"/>
      <c r="AF713" s="164"/>
      <c r="AG713" s="164"/>
      <c r="AH713" s="164"/>
      <c r="AI713" s="164"/>
      <c r="AJ713" s="164"/>
      <c r="AK713" s="164"/>
    </row>
    <row r="714" spans="1:37">
      <c r="A714" s="165"/>
      <c r="B714" s="194"/>
      <c r="F714"/>
      <c r="G714" s="163"/>
      <c r="I714" s="167"/>
      <c r="J714" s="167"/>
      <c r="K714" s="167"/>
      <c r="L714" s="167"/>
      <c r="M714" s="167"/>
      <c r="N714" s="167"/>
      <c r="AF714" s="164"/>
      <c r="AG714" s="164"/>
      <c r="AH714" s="164"/>
      <c r="AI714" s="164"/>
      <c r="AJ714" s="164"/>
      <c r="AK714" s="164"/>
    </row>
    <row r="715" spans="1:37" ht="112.5">
      <c r="A715" s="191" t="s">
        <v>902</v>
      </c>
      <c r="B715" s="197" t="s">
        <v>903</v>
      </c>
      <c r="C715" s="191"/>
      <c r="D715" s="197" t="s">
        <v>904</v>
      </c>
      <c r="E715" s="398"/>
      <c r="F715" s="193"/>
      <c r="G715" s="163"/>
      <c r="I715" s="167"/>
      <c r="J715" s="167"/>
      <c r="K715" s="167"/>
      <c r="L715" s="167"/>
      <c r="M715" s="167"/>
      <c r="N715" s="167"/>
      <c r="AF715" s="164"/>
      <c r="AG715" s="164"/>
      <c r="AH715" s="164"/>
      <c r="AI715" s="164"/>
      <c r="AJ715" s="164"/>
      <c r="AK715" s="164"/>
    </row>
    <row r="716" spans="1:37">
      <c r="A716" s="191"/>
      <c r="B716" s="197"/>
      <c r="C716" s="191" t="s">
        <v>660</v>
      </c>
      <c r="D716" s="192"/>
      <c r="E716" s="398"/>
      <c r="F716" s="193"/>
      <c r="G716" s="163"/>
      <c r="I716" s="167"/>
      <c r="J716" s="167"/>
      <c r="K716" s="167"/>
      <c r="L716" s="167"/>
      <c r="M716" s="167"/>
      <c r="N716" s="167"/>
      <c r="AF716" s="164"/>
      <c r="AG716" s="164"/>
      <c r="AH716" s="164"/>
      <c r="AI716" s="164"/>
      <c r="AJ716" s="164"/>
      <c r="AK716" s="164"/>
    </row>
    <row r="717" spans="1:37" ht="50">
      <c r="A717" s="191"/>
      <c r="B717" s="197"/>
      <c r="C717" s="191" t="s">
        <v>4</v>
      </c>
      <c r="D717" s="192" t="s">
        <v>1211</v>
      </c>
      <c r="E717" s="21" t="s">
        <v>1260</v>
      </c>
      <c r="F717" s="193"/>
      <c r="G717" s="163"/>
      <c r="I717" s="167"/>
      <c r="J717" s="167"/>
      <c r="K717" s="167"/>
      <c r="L717" s="167"/>
      <c r="M717" s="167"/>
      <c r="N717" s="167"/>
      <c r="AF717" s="164"/>
      <c r="AG717" s="164"/>
      <c r="AH717" s="164"/>
      <c r="AI717" s="164"/>
      <c r="AJ717" s="164"/>
      <c r="AK717" s="164"/>
    </row>
    <row r="718" spans="1:37">
      <c r="A718" s="191"/>
      <c r="B718" s="197"/>
      <c r="C718" s="191" t="s">
        <v>5</v>
      </c>
      <c r="D718" s="192"/>
      <c r="E718" s="398"/>
      <c r="F718" s="193"/>
      <c r="G718" s="163"/>
      <c r="I718" s="167"/>
      <c r="J718" s="167"/>
      <c r="K718" s="167"/>
      <c r="L718" s="167"/>
      <c r="M718" s="167"/>
      <c r="N718" s="167"/>
      <c r="AF718" s="164"/>
      <c r="AG718" s="164"/>
      <c r="AH718" s="164"/>
      <c r="AI718" s="164"/>
      <c r="AJ718" s="164"/>
      <c r="AK718" s="164"/>
    </row>
    <row r="719" spans="1:37">
      <c r="A719" s="191"/>
      <c r="B719" s="197"/>
      <c r="C719" s="191" t="s">
        <v>6</v>
      </c>
      <c r="D719" s="192"/>
      <c r="E719" s="398"/>
      <c r="F719" s="193"/>
      <c r="G719" s="163"/>
      <c r="I719" s="167"/>
      <c r="J719" s="167"/>
      <c r="K719" s="167"/>
      <c r="L719" s="167"/>
      <c r="M719" s="167"/>
      <c r="N719" s="167"/>
      <c r="AF719" s="164"/>
      <c r="AG719" s="164"/>
      <c r="AH719" s="164"/>
      <c r="AI719" s="164"/>
      <c r="AJ719" s="164"/>
      <c r="AK719" s="164"/>
    </row>
    <row r="720" spans="1:37">
      <c r="A720" s="191"/>
      <c r="B720" s="197"/>
      <c r="C720" s="191" t="s">
        <v>7</v>
      </c>
      <c r="D720" s="192"/>
      <c r="E720" s="398"/>
      <c r="F720" s="193"/>
      <c r="G720" s="163"/>
      <c r="I720" s="167"/>
      <c r="J720" s="167"/>
      <c r="K720" s="167"/>
      <c r="L720" s="167"/>
      <c r="M720" s="167"/>
      <c r="N720" s="167"/>
      <c r="AF720" s="164"/>
      <c r="AG720" s="164"/>
      <c r="AH720" s="164"/>
      <c r="AI720" s="164"/>
      <c r="AJ720" s="164"/>
      <c r="AK720" s="164"/>
    </row>
    <row r="721" spans="1:37">
      <c r="A721" s="191"/>
      <c r="B721" s="197"/>
      <c r="C721" s="191" t="s">
        <v>8</v>
      </c>
      <c r="D721" s="192"/>
      <c r="E721" s="398"/>
      <c r="F721" s="193"/>
      <c r="G721" s="163"/>
      <c r="I721" s="167"/>
      <c r="J721" s="167"/>
      <c r="K721" s="167"/>
      <c r="L721" s="167"/>
      <c r="M721" s="167"/>
      <c r="N721" s="167"/>
      <c r="AF721" s="164"/>
      <c r="AG721" s="164"/>
      <c r="AH721" s="164"/>
      <c r="AI721" s="164"/>
      <c r="AJ721" s="164"/>
      <c r="AK721" s="164"/>
    </row>
    <row r="722" spans="1:37" ht="14">
      <c r="A722"/>
      <c r="B722"/>
      <c r="D722"/>
      <c r="E722"/>
      <c r="F722"/>
      <c r="G722" s="163"/>
      <c r="I722" s="167"/>
      <c r="J722" s="167"/>
      <c r="K722" s="167"/>
      <c r="L722" s="167"/>
      <c r="M722" s="167"/>
      <c r="N722" s="167"/>
      <c r="AF722" s="164"/>
      <c r="AG722" s="164"/>
      <c r="AH722" s="164"/>
      <c r="AI722" s="164"/>
      <c r="AJ722" s="164"/>
      <c r="AK722" s="164"/>
    </row>
    <row r="723" spans="1:37" ht="350">
      <c r="A723" s="191" t="s">
        <v>905</v>
      </c>
      <c r="B723" s="197" t="s">
        <v>906</v>
      </c>
      <c r="C723" s="191"/>
      <c r="D723" s="197" t="s">
        <v>907</v>
      </c>
      <c r="E723" s="398"/>
      <c r="F723" s="193"/>
      <c r="G723" s="163"/>
      <c r="I723" s="167"/>
      <c r="J723" s="167"/>
      <c r="K723" s="167"/>
      <c r="L723" s="167"/>
      <c r="M723" s="167"/>
      <c r="N723" s="167"/>
      <c r="AF723" s="164"/>
      <c r="AG723" s="164"/>
      <c r="AH723" s="164"/>
      <c r="AI723" s="164"/>
      <c r="AJ723" s="164"/>
      <c r="AK723" s="164"/>
    </row>
    <row r="724" spans="1:37">
      <c r="A724" s="191"/>
      <c r="B724" s="197"/>
      <c r="C724" s="191" t="s">
        <v>660</v>
      </c>
      <c r="D724" s="192"/>
      <c r="E724" s="398"/>
      <c r="F724" s="193"/>
      <c r="G724" s="163"/>
      <c r="I724" s="167"/>
      <c r="J724" s="167"/>
      <c r="K724" s="167"/>
      <c r="L724" s="167"/>
      <c r="M724" s="167"/>
      <c r="N724" s="167"/>
      <c r="AF724" s="164"/>
      <c r="AG724" s="164"/>
      <c r="AH724" s="164"/>
      <c r="AI724" s="164"/>
      <c r="AJ724" s="164"/>
      <c r="AK724" s="164"/>
    </row>
    <row r="725" spans="1:37" ht="50">
      <c r="A725" s="191"/>
      <c r="B725" s="197"/>
      <c r="C725" s="191" t="s">
        <v>4</v>
      </c>
      <c r="D725" s="192" t="s">
        <v>1211</v>
      </c>
      <c r="E725" s="21" t="s">
        <v>1260</v>
      </c>
      <c r="F725" s="193"/>
      <c r="G725" s="163"/>
      <c r="I725" s="167"/>
      <c r="J725" s="167"/>
      <c r="K725" s="167"/>
      <c r="L725" s="167"/>
      <c r="M725" s="167"/>
      <c r="N725" s="167"/>
      <c r="AF725" s="164"/>
      <c r="AG725" s="164"/>
      <c r="AH725" s="164"/>
      <c r="AI725" s="164"/>
      <c r="AJ725" s="164"/>
      <c r="AK725" s="164"/>
    </row>
    <row r="726" spans="1:37">
      <c r="A726" s="191"/>
      <c r="B726" s="197"/>
      <c r="C726" s="191" t="s">
        <v>5</v>
      </c>
      <c r="D726" s="192"/>
      <c r="E726" s="398"/>
      <c r="F726" s="193"/>
      <c r="G726" s="163"/>
      <c r="I726" s="167"/>
      <c r="J726" s="167"/>
      <c r="K726" s="167"/>
      <c r="L726" s="167"/>
      <c r="M726" s="167"/>
      <c r="N726" s="167"/>
      <c r="AF726" s="164"/>
      <c r="AG726" s="164"/>
      <c r="AH726" s="164"/>
      <c r="AI726" s="164"/>
      <c r="AJ726" s="164"/>
      <c r="AK726" s="164"/>
    </row>
    <row r="727" spans="1:37">
      <c r="A727" s="191"/>
      <c r="B727" s="197"/>
      <c r="C727" s="191" t="s">
        <v>6</v>
      </c>
      <c r="D727" s="192"/>
      <c r="E727" s="398"/>
      <c r="F727" s="193"/>
      <c r="G727" s="163"/>
      <c r="I727" s="167"/>
      <c r="J727" s="167"/>
      <c r="K727" s="167"/>
      <c r="L727" s="167"/>
      <c r="M727" s="167"/>
      <c r="N727" s="167"/>
      <c r="AF727" s="164"/>
      <c r="AG727" s="164"/>
      <c r="AH727" s="164"/>
      <c r="AI727" s="164"/>
      <c r="AJ727" s="164"/>
      <c r="AK727" s="164"/>
    </row>
    <row r="728" spans="1:37">
      <c r="A728" s="191"/>
      <c r="B728" s="197"/>
      <c r="C728" s="191" t="s">
        <v>7</v>
      </c>
      <c r="D728" s="192"/>
      <c r="E728" s="398"/>
      <c r="F728" s="193"/>
      <c r="G728" s="163"/>
      <c r="I728" s="167"/>
      <c r="J728" s="167"/>
      <c r="K728" s="167"/>
      <c r="L728" s="167"/>
      <c r="M728" s="167"/>
      <c r="N728" s="167"/>
      <c r="AF728" s="164"/>
      <c r="AG728" s="164"/>
      <c r="AH728" s="164"/>
      <c r="AI728" s="164"/>
      <c r="AJ728" s="164"/>
      <c r="AK728" s="164"/>
    </row>
    <row r="729" spans="1:37">
      <c r="A729" s="191"/>
      <c r="B729" s="197"/>
      <c r="C729" s="191" t="s">
        <v>8</v>
      </c>
      <c r="D729" s="192"/>
      <c r="E729" s="398"/>
      <c r="F729" s="193"/>
      <c r="G729" s="163"/>
      <c r="I729" s="167"/>
      <c r="J729" s="167"/>
      <c r="K729" s="167"/>
      <c r="L729" s="167"/>
      <c r="M729" s="167"/>
      <c r="N729" s="167"/>
      <c r="AF729" s="164"/>
      <c r="AG729" s="164"/>
      <c r="AH729" s="164"/>
      <c r="AI729" s="164"/>
      <c r="AJ729" s="164"/>
      <c r="AK729" s="164"/>
    </row>
    <row r="730" spans="1:37" ht="14">
      <c r="A730"/>
      <c r="B730"/>
      <c r="C730"/>
      <c r="D730"/>
      <c r="E730"/>
      <c r="F730"/>
      <c r="G730" s="163"/>
      <c r="I730" s="167"/>
      <c r="J730" s="167"/>
      <c r="K730" s="167"/>
      <c r="L730" s="167"/>
      <c r="M730" s="167"/>
      <c r="N730" s="167"/>
      <c r="AF730" s="164"/>
      <c r="AG730" s="164"/>
      <c r="AH730" s="164"/>
      <c r="AI730" s="164"/>
      <c r="AJ730" s="164"/>
      <c r="AK730" s="164"/>
    </row>
    <row r="731" spans="1:37" ht="87.5">
      <c r="A731" s="191" t="s">
        <v>908</v>
      </c>
      <c r="B731" s="197" t="s">
        <v>345</v>
      </c>
      <c r="C731" s="191"/>
      <c r="D731" s="197" t="s">
        <v>909</v>
      </c>
      <c r="E731" s="398"/>
      <c r="F731" s="193"/>
      <c r="G731" s="163"/>
      <c r="I731" s="167"/>
      <c r="J731" s="167"/>
      <c r="K731" s="167"/>
      <c r="L731" s="167"/>
      <c r="M731" s="167"/>
      <c r="N731" s="167"/>
      <c r="AF731" s="164"/>
      <c r="AG731" s="164"/>
      <c r="AH731" s="164"/>
      <c r="AI731" s="164"/>
      <c r="AJ731" s="164"/>
      <c r="AK731" s="164"/>
    </row>
    <row r="732" spans="1:37">
      <c r="A732" s="191"/>
      <c r="B732" s="197"/>
      <c r="C732" s="191" t="s">
        <v>660</v>
      </c>
      <c r="D732" s="192"/>
      <c r="E732" s="398"/>
      <c r="F732" s="193"/>
      <c r="G732" s="163"/>
      <c r="I732" s="167"/>
      <c r="J732" s="167"/>
      <c r="K732" s="167"/>
      <c r="L732" s="167"/>
      <c r="M732" s="167"/>
      <c r="N732" s="167"/>
      <c r="AF732" s="164"/>
      <c r="AG732" s="164"/>
      <c r="AH732" s="164"/>
      <c r="AI732" s="164"/>
      <c r="AJ732" s="164"/>
      <c r="AK732" s="164"/>
    </row>
    <row r="733" spans="1:37" ht="50">
      <c r="A733" s="191"/>
      <c r="B733" s="197"/>
      <c r="C733" s="191" t="s">
        <v>4</v>
      </c>
      <c r="D733" s="192" t="s">
        <v>1588</v>
      </c>
      <c r="E733" s="21" t="s">
        <v>1260</v>
      </c>
      <c r="F733" s="193"/>
      <c r="G733" s="163"/>
      <c r="I733" s="167"/>
      <c r="J733" s="167"/>
      <c r="K733" s="167"/>
      <c r="L733" s="167"/>
      <c r="M733" s="167"/>
      <c r="N733" s="167"/>
      <c r="AF733" s="164"/>
      <c r="AG733" s="164"/>
      <c r="AH733" s="164"/>
      <c r="AI733" s="164"/>
      <c r="AJ733" s="164"/>
      <c r="AK733" s="164"/>
    </row>
    <row r="734" spans="1:37">
      <c r="A734" s="191"/>
      <c r="B734" s="197"/>
      <c r="C734" s="191" t="s">
        <v>5</v>
      </c>
      <c r="D734" s="192"/>
      <c r="E734" s="398"/>
      <c r="F734" s="193"/>
      <c r="G734" s="163"/>
      <c r="I734" s="167"/>
      <c r="J734" s="167"/>
      <c r="K734" s="167"/>
      <c r="L734" s="167"/>
      <c r="M734" s="167"/>
      <c r="N734" s="167"/>
      <c r="AF734" s="164"/>
      <c r="AG734" s="164"/>
      <c r="AH734" s="164"/>
      <c r="AI734" s="164"/>
      <c r="AJ734" s="164"/>
      <c r="AK734" s="164"/>
    </row>
    <row r="735" spans="1:37">
      <c r="A735" s="191"/>
      <c r="B735" s="197"/>
      <c r="C735" s="191" t="s">
        <v>6</v>
      </c>
      <c r="D735" s="192"/>
      <c r="E735" s="398"/>
      <c r="F735" s="193"/>
      <c r="G735" s="163"/>
      <c r="I735" s="167"/>
      <c r="J735" s="167"/>
      <c r="K735" s="167"/>
      <c r="L735" s="167"/>
      <c r="M735" s="167"/>
      <c r="N735" s="167"/>
      <c r="AF735" s="164"/>
      <c r="AG735" s="164"/>
      <c r="AH735" s="164"/>
      <c r="AI735" s="164"/>
      <c r="AJ735" s="164"/>
      <c r="AK735" s="164"/>
    </row>
    <row r="736" spans="1:37">
      <c r="A736" s="191"/>
      <c r="B736" s="197"/>
      <c r="C736" s="191" t="s">
        <v>7</v>
      </c>
      <c r="D736" s="192"/>
      <c r="E736" s="398"/>
      <c r="F736" s="193"/>
      <c r="G736" s="163"/>
      <c r="I736" s="167"/>
      <c r="J736" s="167"/>
      <c r="K736" s="167"/>
      <c r="L736" s="167"/>
      <c r="M736" s="167"/>
      <c r="N736" s="167"/>
      <c r="AF736" s="164"/>
      <c r="AG736" s="164"/>
      <c r="AH736" s="164"/>
      <c r="AI736" s="164"/>
      <c r="AJ736" s="164"/>
      <c r="AK736" s="164"/>
    </row>
    <row r="737" spans="1:37">
      <c r="A737" s="191"/>
      <c r="B737" s="197"/>
      <c r="C737" s="191" t="s">
        <v>8</v>
      </c>
      <c r="D737" s="192"/>
      <c r="E737" s="398"/>
      <c r="F737" s="193"/>
      <c r="G737" s="163"/>
      <c r="I737" s="167"/>
      <c r="J737" s="167"/>
      <c r="K737" s="167"/>
      <c r="L737" s="167"/>
      <c r="M737" s="167"/>
      <c r="N737" s="167"/>
      <c r="AF737" s="164"/>
      <c r="AG737" s="164"/>
      <c r="AH737" s="164"/>
      <c r="AI737" s="164"/>
      <c r="AJ737" s="164"/>
      <c r="AK737" s="164"/>
    </row>
    <row r="738" spans="1:37" ht="14">
      <c r="A738"/>
      <c r="B738"/>
      <c r="C738"/>
      <c r="D738"/>
      <c r="E738"/>
      <c r="F738"/>
      <c r="G738" s="163"/>
      <c r="I738" s="167"/>
      <c r="J738" s="167"/>
      <c r="K738" s="167"/>
      <c r="L738" s="167"/>
      <c r="M738" s="167"/>
      <c r="N738" s="167"/>
      <c r="AF738" s="164"/>
      <c r="AG738" s="164"/>
      <c r="AH738" s="164"/>
      <c r="AI738" s="164"/>
      <c r="AJ738" s="164"/>
      <c r="AK738" s="164"/>
    </row>
    <row r="739" spans="1:37" ht="137.5">
      <c r="A739" s="191" t="s">
        <v>910</v>
      </c>
      <c r="B739" s="197" t="s">
        <v>911</v>
      </c>
      <c r="C739" s="191"/>
      <c r="D739" s="197" t="s">
        <v>912</v>
      </c>
      <c r="E739" s="398"/>
      <c r="F739" s="193"/>
      <c r="G739" s="163"/>
      <c r="I739" s="167"/>
      <c r="J739" s="167"/>
      <c r="K739" s="167"/>
      <c r="L739" s="167"/>
      <c r="M739" s="167"/>
      <c r="N739" s="167"/>
      <c r="AF739" s="164"/>
      <c r="AG739" s="164"/>
      <c r="AH739" s="164"/>
      <c r="AI739" s="164"/>
      <c r="AJ739" s="164"/>
      <c r="AK739" s="164"/>
    </row>
    <row r="740" spans="1:37">
      <c r="A740" s="191"/>
      <c r="B740" s="197"/>
      <c r="C740" s="191" t="s">
        <v>660</v>
      </c>
      <c r="D740" s="192"/>
      <c r="E740" s="398"/>
      <c r="F740" s="193"/>
      <c r="G740" s="163"/>
      <c r="I740" s="167"/>
      <c r="J740" s="167"/>
      <c r="K740" s="167"/>
      <c r="L740" s="167"/>
      <c r="M740" s="167"/>
      <c r="N740" s="167"/>
      <c r="AF740" s="164"/>
      <c r="AG740" s="164"/>
      <c r="AH740" s="164"/>
      <c r="AI740" s="164"/>
      <c r="AJ740" s="164"/>
      <c r="AK740" s="164"/>
    </row>
    <row r="741" spans="1:37" ht="14">
      <c r="A741" s="191"/>
      <c r="B741" s="197"/>
      <c r="C741" s="191" t="s">
        <v>4</v>
      </c>
      <c r="D741" s="192" t="s">
        <v>1212</v>
      </c>
      <c r="E741" s="21" t="s">
        <v>1260</v>
      </c>
      <c r="F741" s="193"/>
      <c r="G741" s="163"/>
      <c r="I741" s="167"/>
      <c r="J741" s="167"/>
      <c r="K741" s="167"/>
      <c r="L741" s="167"/>
      <c r="M741" s="167"/>
      <c r="N741" s="167"/>
      <c r="AF741" s="164"/>
      <c r="AG741" s="164"/>
      <c r="AH741" s="164"/>
      <c r="AI741" s="164"/>
      <c r="AJ741" s="164"/>
      <c r="AK741" s="164"/>
    </row>
    <row r="742" spans="1:37">
      <c r="A742" s="191"/>
      <c r="B742" s="197"/>
      <c r="C742" s="191" t="s">
        <v>5</v>
      </c>
      <c r="D742" s="192"/>
      <c r="E742" s="398"/>
      <c r="F742" s="193"/>
      <c r="G742" s="163"/>
      <c r="I742" s="167"/>
      <c r="J742" s="167"/>
      <c r="K742" s="167"/>
      <c r="L742" s="167"/>
      <c r="M742" s="167"/>
      <c r="N742" s="167"/>
      <c r="AF742" s="164"/>
      <c r="AG742" s="164"/>
      <c r="AH742" s="164"/>
      <c r="AI742" s="164"/>
      <c r="AJ742" s="164"/>
      <c r="AK742" s="164"/>
    </row>
    <row r="743" spans="1:37">
      <c r="A743" s="191"/>
      <c r="B743" s="197"/>
      <c r="C743" s="191" t="s">
        <v>6</v>
      </c>
      <c r="D743" s="192"/>
      <c r="E743" s="398"/>
      <c r="F743" s="193"/>
      <c r="G743" s="163"/>
      <c r="I743" s="167"/>
      <c r="J743" s="167"/>
      <c r="K743" s="167"/>
      <c r="L743" s="167"/>
      <c r="M743" s="167"/>
      <c r="N743" s="167"/>
      <c r="AF743" s="164"/>
      <c r="AG743" s="164"/>
      <c r="AH743" s="164"/>
      <c r="AI743" s="164"/>
      <c r="AJ743" s="164"/>
      <c r="AK743" s="164"/>
    </row>
    <row r="744" spans="1:37">
      <c r="A744" s="191"/>
      <c r="B744" s="197"/>
      <c r="C744" s="191" t="s">
        <v>7</v>
      </c>
      <c r="D744" s="192"/>
      <c r="E744" s="398"/>
      <c r="F744" s="193"/>
      <c r="G744" s="163"/>
      <c r="I744" s="167"/>
      <c r="J744" s="167"/>
      <c r="K744" s="167"/>
      <c r="L744" s="167"/>
      <c r="M744" s="167"/>
      <c r="N744" s="167"/>
      <c r="AF744" s="164"/>
      <c r="AG744" s="164"/>
      <c r="AH744" s="164"/>
      <c r="AI744" s="164"/>
      <c r="AJ744" s="164"/>
      <c r="AK744" s="164"/>
    </row>
    <row r="745" spans="1:37">
      <c r="A745" s="191"/>
      <c r="B745" s="197"/>
      <c r="C745" s="191" t="s">
        <v>8</v>
      </c>
      <c r="D745" s="192"/>
      <c r="E745" s="398"/>
      <c r="F745" s="193"/>
      <c r="G745" s="163"/>
      <c r="I745" s="167"/>
      <c r="J745" s="167"/>
      <c r="K745" s="167"/>
      <c r="L745" s="167"/>
      <c r="M745" s="167"/>
      <c r="N745" s="167"/>
      <c r="AF745" s="164"/>
      <c r="AG745" s="164"/>
      <c r="AH745" s="164"/>
      <c r="AI745" s="164"/>
      <c r="AJ745" s="164"/>
      <c r="AK745" s="164"/>
    </row>
    <row r="746" spans="1:37" ht="14">
      <c r="A746"/>
      <c r="B746"/>
      <c r="D746"/>
      <c r="E746"/>
      <c r="F746"/>
      <c r="G746" s="163"/>
      <c r="I746" s="167"/>
      <c r="J746" s="167"/>
      <c r="K746" s="167"/>
      <c r="L746" s="167"/>
      <c r="M746" s="167"/>
      <c r="N746" s="167"/>
      <c r="AF746" s="164"/>
      <c r="AG746" s="164"/>
      <c r="AH746" s="164"/>
      <c r="AI746" s="164"/>
      <c r="AJ746" s="164"/>
      <c r="AK746" s="164"/>
    </row>
    <row r="747" spans="1:37" ht="50">
      <c r="A747" s="191" t="s">
        <v>913</v>
      </c>
      <c r="B747" s="197" t="s">
        <v>914</v>
      </c>
      <c r="C747" s="191"/>
      <c r="D747" s="197" t="s">
        <v>915</v>
      </c>
      <c r="E747" s="398"/>
      <c r="F747" s="193"/>
      <c r="G747" s="163"/>
      <c r="I747" s="167"/>
      <c r="J747" s="167"/>
      <c r="K747" s="167"/>
      <c r="L747" s="167"/>
      <c r="M747" s="167"/>
      <c r="N747" s="167"/>
      <c r="AF747" s="164"/>
      <c r="AG747" s="164"/>
      <c r="AH747" s="164"/>
      <c r="AI747" s="164"/>
      <c r="AJ747" s="164"/>
      <c r="AK747" s="164"/>
    </row>
    <row r="748" spans="1:37">
      <c r="A748" s="191"/>
      <c r="B748" s="197"/>
      <c r="C748" s="191" t="s">
        <v>660</v>
      </c>
      <c r="D748" s="192"/>
      <c r="E748" s="398"/>
      <c r="F748" s="193"/>
      <c r="G748" s="163"/>
      <c r="I748" s="167"/>
      <c r="J748" s="167"/>
      <c r="K748" s="167"/>
      <c r="L748" s="167"/>
      <c r="M748" s="167"/>
      <c r="N748" s="167"/>
      <c r="AF748" s="164"/>
      <c r="AG748" s="164"/>
      <c r="AH748" s="164"/>
      <c r="AI748" s="164"/>
      <c r="AJ748" s="164"/>
      <c r="AK748" s="164"/>
    </row>
    <row r="749" spans="1:37" ht="14">
      <c r="A749" s="191"/>
      <c r="B749" s="197"/>
      <c r="C749" s="191" t="s">
        <v>4</v>
      </c>
      <c r="D749" s="192" t="s">
        <v>1213</v>
      </c>
      <c r="E749" s="21" t="s">
        <v>1260</v>
      </c>
      <c r="F749" s="193"/>
      <c r="G749" s="163"/>
      <c r="I749" s="167"/>
      <c r="J749" s="167"/>
      <c r="K749" s="167"/>
      <c r="L749" s="167"/>
      <c r="M749" s="167"/>
      <c r="N749" s="167"/>
      <c r="AF749" s="164"/>
      <c r="AG749" s="164"/>
      <c r="AH749" s="164"/>
      <c r="AI749" s="164"/>
      <c r="AJ749" s="164"/>
      <c r="AK749" s="164"/>
    </row>
    <row r="750" spans="1:37">
      <c r="A750" s="191"/>
      <c r="B750" s="197"/>
      <c r="C750" s="191" t="s">
        <v>5</v>
      </c>
      <c r="D750" s="192"/>
      <c r="E750" s="398"/>
      <c r="F750" s="193"/>
      <c r="G750" s="163"/>
      <c r="I750" s="167"/>
      <c r="J750" s="167"/>
      <c r="K750" s="167"/>
      <c r="L750" s="167"/>
      <c r="M750" s="167"/>
      <c r="N750" s="167"/>
      <c r="AF750" s="164"/>
      <c r="AG750" s="164"/>
      <c r="AH750" s="164"/>
      <c r="AI750" s="164"/>
      <c r="AJ750" s="164"/>
      <c r="AK750" s="164"/>
    </row>
    <row r="751" spans="1:37">
      <c r="A751" s="191"/>
      <c r="B751" s="197"/>
      <c r="C751" s="191" t="s">
        <v>6</v>
      </c>
      <c r="D751" s="192"/>
      <c r="E751" s="398"/>
      <c r="F751" s="193"/>
      <c r="G751" s="163"/>
      <c r="I751" s="167"/>
      <c r="J751" s="167"/>
      <c r="K751" s="167"/>
      <c r="L751" s="167"/>
      <c r="M751" s="167"/>
      <c r="N751" s="167"/>
      <c r="AF751" s="164"/>
      <c r="AG751" s="164"/>
      <c r="AH751" s="164"/>
      <c r="AI751" s="164"/>
      <c r="AJ751" s="164"/>
      <c r="AK751" s="164"/>
    </row>
    <row r="752" spans="1:37">
      <c r="A752" s="191"/>
      <c r="B752" s="197"/>
      <c r="C752" s="191" t="s">
        <v>7</v>
      </c>
      <c r="D752" s="192"/>
      <c r="E752" s="398"/>
      <c r="F752" s="193"/>
      <c r="G752" s="163"/>
      <c r="I752" s="167"/>
      <c r="J752" s="167"/>
      <c r="K752" s="167"/>
      <c r="L752" s="167"/>
      <c r="M752" s="167"/>
      <c r="N752" s="167"/>
      <c r="AF752" s="164"/>
      <c r="AG752" s="164"/>
      <c r="AH752" s="164"/>
      <c r="AI752" s="164"/>
      <c r="AJ752" s="164"/>
      <c r="AK752" s="164"/>
    </row>
    <row r="753" spans="1:37">
      <c r="A753" s="191"/>
      <c r="B753" s="197"/>
      <c r="C753" s="191" t="s">
        <v>8</v>
      </c>
      <c r="D753" s="192"/>
      <c r="E753" s="398"/>
      <c r="F753" s="193"/>
      <c r="G753" s="163"/>
      <c r="I753" s="167"/>
      <c r="J753" s="167"/>
      <c r="K753" s="167"/>
      <c r="L753" s="167"/>
      <c r="M753" s="167"/>
      <c r="N753" s="167"/>
      <c r="AF753" s="164"/>
      <c r="AG753" s="164"/>
      <c r="AH753" s="164"/>
      <c r="AI753" s="164"/>
      <c r="AJ753" s="164"/>
      <c r="AK753" s="164"/>
    </row>
    <row r="754" spans="1:37" ht="14">
      <c r="A754"/>
      <c r="B754"/>
      <c r="D754" s="199"/>
      <c r="E754"/>
      <c r="F754"/>
      <c r="G754" s="163"/>
      <c r="I754" s="167"/>
      <c r="J754" s="167"/>
      <c r="K754" s="167"/>
      <c r="L754" s="167"/>
      <c r="M754" s="167"/>
      <c r="N754" s="167"/>
      <c r="AF754" s="164"/>
      <c r="AG754" s="164"/>
      <c r="AH754" s="164"/>
      <c r="AI754" s="164"/>
      <c r="AJ754" s="164"/>
      <c r="AK754" s="164"/>
    </row>
    <row r="755" spans="1:37">
      <c r="A755" s="190">
        <v>3</v>
      </c>
      <c r="B755" s="189"/>
      <c r="C755" s="190"/>
      <c r="D755" s="189" t="s">
        <v>916</v>
      </c>
      <c r="E755" s="397"/>
      <c r="F755" s="195"/>
      <c r="G755" s="163"/>
      <c r="I755" s="167"/>
      <c r="J755" s="167"/>
      <c r="K755" s="167"/>
      <c r="L755" s="167"/>
      <c r="M755" s="167"/>
      <c r="N755" s="167"/>
      <c r="AF755" s="164"/>
      <c r="AG755" s="164"/>
      <c r="AH755" s="164"/>
      <c r="AI755" s="164"/>
      <c r="AJ755" s="164"/>
      <c r="AK755" s="164"/>
    </row>
    <row r="756" spans="1:37">
      <c r="A756" s="190">
        <v>3.1</v>
      </c>
      <c r="B756" s="189"/>
      <c r="C756" s="190"/>
      <c r="D756" s="189" t="s">
        <v>917</v>
      </c>
      <c r="E756" s="397"/>
      <c r="F756" s="195"/>
      <c r="G756" s="163"/>
      <c r="I756" s="167"/>
      <c r="J756" s="167"/>
      <c r="K756" s="167"/>
      <c r="L756" s="167"/>
      <c r="M756" s="167"/>
      <c r="N756" s="167"/>
      <c r="AF756" s="164"/>
      <c r="AG756" s="164"/>
      <c r="AH756" s="164"/>
      <c r="AI756" s="164"/>
      <c r="AJ756" s="164"/>
      <c r="AK756" s="164"/>
    </row>
    <row r="757" spans="1:37" ht="75">
      <c r="A757" s="191" t="s">
        <v>918</v>
      </c>
      <c r="B757" s="197" t="s">
        <v>919</v>
      </c>
      <c r="C757" s="191"/>
      <c r="D757" s="197" t="s">
        <v>920</v>
      </c>
      <c r="E757" s="398"/>
      <c r="F757" s="193"/>
      <c r="G757" s="163"/>
      <c r="I757" s="167"/>
      <c r="J757" s="167"/>
      <c r="K757" s="167"/>
      <c r="L757" s="167"/>
      <c r="M757" s="167"/>
      <c r="N757" s="167"/>
      <c r="AF757" s="164"/>
      <c r="AG757" s="164"/>
      <c r="AH757" s="164"/>
      <c r="AI757" s="164"/>
      <c r="AJ757" s="164"/>
      <c r="AK757" s="164"/>
    </row>
    <row r="758" spans="1:37">
      <c r="A758" s="191"/>
      <c r="B758" s="197"/>
      <c r="C758" s="191" t="s">
        <v>660</v>
      </c>
      <c r="D758" s="192"/>
      <c r="E758" s="398"/>
      <c r="F758" s="193"/>
      <c r="G758" s="163"/>
      <c r="I758" s="167"/>
      <c r="J758" s="167"/>
      <c r="K758" s="167"/>
      <c r="L758" s="167"/>
      <c r="M758" s="167"/>
      <c r="N758" s="167"/>
      <c r="AF758" s="164"/>
      <c r="AG758" s="164"/>
      <c r="AH758" s="164"/>
      <c r="AI758" s="164"/>
      <c r="AJ758" s="164"/>
      <c r="AK758" s="164"/>
    </row>
    <row r="759" spans="1:37" ht="37.5">
      <c r="A759" s="191"/>
      <c r="B759" s="197"/>
      <c r="C759" s="191" t="s">
        <v>4</v>
      </c>
      <c r="D759" s="207" t="s">
        <v>1285</v>
      </c>
      <c r="E759" s="21" t="s">
        <v>1260</v>
      </c>
      <c r="F759" s="193"/>
      <c r="G759" s="163"/>
      <c r="I759" s="167"/>
      <c r="J759" s="167"/>
      <c r="K759" s="167"/>
      <c r="L759" s="167"/>
      <c r="M759" s="167"/>
      <c r="N759" s="167"/>
      <c r="AF759" s="164"/>
      <c r="AG759" s="164"/>
      <c r="AH759" s="164"/>
      <c r="AI759" s="164"/>
      <c r="AJ759" s="164"/>
      <c r="AK759" s="164"/>
    </row>
    <row r="760" spans="1:37">
      <c r="A760" s="191"/>
      <c r="B760" s="197"/>
      <c r="C760" s="191" t="s">
        <v>5</v>
      </c>
      <c r="D760" s="192"/>
      <c r="E760" s="398"/>
      <c r="F760" s="193"/>
      <c r="G760" s="163"/>
      <c r="I760" s="167"/>
      <c r="J760" s="167"/>
      <c r="K760" s="167"/>
      <c r="L760" s="167"/>
      <c r="M760" s="167"/>
      <c r="N760" s="167"/>
      <c r="AF760" s="164"/>
      <c r="AG760" s="164"/>
      <c r="AH760" s="164"/>
      <c r="AI760" s="164"/>
      <c r="AJ760" s="164"/>
      <c r="AK760" s="164"/>
    </row>
    <row r="761" spans="1:37" ht="25">
      <c r="A761" s="191"/>
      <c r="B761" s="197"/>
      <c r="C761" s="191" t="s">
        <v>6</v>
      </c>
      <c r="D761" s="192" t="s">
        <v>1638</v>
      </c>
      <c r="E761" s="398" t="s">
        <v>1260</v>
      </c>
      <c r="F761" s="193"/>
      <c r="G761" s="163"/>
      <c r="I761" s="167"/>
      <c r="J761" s="167"/>
      <c r="K761" s="167"/>
      <c r="L761" s="167"/>
      <c r="M761" s="167"/>
      <c r="N761" s="167"/>
      <c r="AF761" s="164"/>
      <c r="AG761" s="164"/>
      <c r="AH761" s="164"/>
      <c r="AI761" s="164"/>
      <c r="AJ761" s="164"/>
      <c r="AK761" s="164"/>
    </row>
    <row r="762" spans="1:37">
      <c r="A762" s="191"/>
      <c r="B762" s="197"/>
      <c r="C762" s="191" t="s">
        <v>7</v>
      </c>
      <c r="D762" s="192"/>
      <c r="E762" s="398"/>
      <c r="F762" s="193"/>
      <c r="G762" s="163"/>
      <c r="I762" s="167"/>
      <c r="J762" s="167"/>
      <c r="K762" s="167"/>
      <c r="L762" s="167"/>
      <c r="M762" s="167"/>
      <c r="N762" s="167"/>
      <c r="AF762" s="164"/>
      <c r="AG762" s="164"/>
      <c r="AH762" s="164"/>
      <c r="AI762" s="164"/>
      <c r="AJ762" s="164"/>
      <c r="AK762" s="164"/>
    </row>
    <row r="763" spans="1:37">
      <c r="A763" s="191"/>
      <c r="B763" s="197"/>
      <c r="C763" s="191" t="s">
        <v>8</v>
      </c>
      <c r="D763" s="192"/>
      <c r="E763" s="398"/>
      <c r="F763" s="193"/>
      <c r="G763" s="163"/>
      <c r="I763" s="167"/>
      <c r="J763" s="167"/>
      <c r="K763" s="167"/>
      <c r="L763" s="167"/>
      <c r="M763" s="167"/>
      <c r="N763" s="167"/>
      <c r="AF763" s="164"/>
      <c r="AG763" s="164"/>
      <c r="AH763" s="164"/>
      <c r="AI763" s="164"/>
      <c r="AJ763" s="164"/>
      <c r="AK763" s="164"/>
    </row>
    <row r="764" spans="1:37" ht="14">
      <c r="A764"/>
      <c r="B764"/>
      <c r="D764"/>
      <c r="E764"/>
      <c r="F764"/>
      <c r="G764" s="163"/>
      <c r="I764" s="167"/>
      <c r="J764" s="167"/>
      <c r="K764" s="167"/>
      <c r="L764" s="167"/>
      <c r="M764" s="167"/>
      <c r="N764" s="167"/>
      <c r="AF764" s="164"/>
      <c r="AG764" s="164"/>
      <c r="AH764" s="164"/>
      <c r="AI764" s="164"/>
      <c r="AJ764" s="164"/>
      <c r="AK764" s="164"/>
    </row>
    <row r="765" spans="1:37" ht="300">
      <c r="A765" s="191" t="s">
        <v>921</v>
      </c>
      <c r="B765" s="197" t="s">
        <v>922</v>
      </c>
      <c r="C765" s="191"/>
      <c r="D765" s="197" t="s">
        <v>923</v>
      </c>
      <c r="E765" s="398"/>
      <c r="F765" s="193"/>
      <c r="G765" s="163"/>
      <c r="I765" s="167"/>
      <c r="J765" s="167"/>
      <c r="K765" s="167"/>
      <c r="L765" s="167"/>
      <c r="M765" s="167"/>
      <c r="N765" s="167"/>
      <c r="AF765" s="164"/>
      <c r="AG765" s="164"/>
      <c r="AH765" s="164"/>
      <c r="AI765" s="164"/>
      <c r="AJ765" s="164"/>
      <c r="AK765" s="164"/>
    </row>
    <row r="766" spans="1:37">
      <c r="A766" s="191"/>
      <c r="B766" s="197"/>
      <c r="C766" s="191" t="s">
        <v>660</v>
      </c>
      <c r="D766" s="192"/>
      <c r="E766" s="398"/>
      <c r="F766" s="193"/>
      <c r="G766" s="163"/>
      <c r="I766" s="167"/>
      <c r="J766" s="167"/>
      <c r="K766" s="167"/>
      <c r="L766" s="167"/>
      <c r="M766" s="167"/>
      <c r="N766" s="167"/>
      <c r="AF766" s="164"/>
      <c r="AG766" s="164"/>
      <c r="AH766" s="164"/>
      <c r="AI766" s="164"/>
      <c r="AJ766" s="164"/>
      <c r="AK766" s="164"/>
    </row>
    <row r="767" spans="1:37" ht="25">
      <c r="A767" s="191"/>
      <c r="B767" s="197"/>
      <c r="C767" s="191" t="s">
        <v>4</v>
      </c>
      <c r="D767" s="207" t="s">
        <v>1293</v>
      </c>
      <c r="E767" s="21" t="s">
        <v>1260</v>
      </c>
      <c r="F767" s="193"/>
      <c r="G767" s="163"/>
      <c r="I767" s="167"/>
      <c r="J767" s="167"/>
      <c r="K767" s="167"/>
      <c r="L767" s="167"/>
      <c r="M767" s="167"/>
      <c r="N767" s="167"/>
      <c r="AF767" s="164"/>
      <c r="AG767" s="164"/>
      <c r="AH767" s="164"/>
      <c r="AI767" s="164"/>
      <c r="AJ767" s="164"/>
      <c r="AK767" s="164"/>
    </row>
    <row r="768" spans="1:37">
      <c r="A768" s="191"/>
      <c r="B768" s="197"/>
      <c r="C768" s="191" t="s">
        <v>5</v>
      </c>
      <c r="D768" s="192"/>
      <c r="E768" s="398"/>
      <c r="F768" s="193"/>
      <c r="G768" s="163"/>
      <c r="I768" s="167"/>
      <c r="J768" s="167"/>
      <c r="K768" s="167"/>
      <c r="L768" s="167"/>
      <c r="M768" s="167"/>
      <c r="N768" s="167"/>
      <c r="AF768" s="164"/>
      <c r="AG768" s="164"/>
      <c r="AH768" s="164"/>
      <c r="AI768" s="164"/>
      <c r="AJ768" s="164"/>
      <c r="AK768" s="164"/>
    </row>
    <row r="769" spans="1:37" ht="50">
      <c r="A769" s="191"/>
      <c r="B769" s="197"/>
      <c r="C769" s="191" t="s">
        <v>6</v>
      </c>
      <c r="D769" s="192" t="s">
        <v>1639</v>
      </c>
      <c r="E769" s="398" t="s">
        <v>1260</v>
      </c>
      <c r="F769" s="193"/>
      <c r="G769" s="163"/>
      <c r="I769" s="167"/>
      <c r="J769" s="167"/>
      <c r="K769" s="167"/>
      <c r="L769" s="167"/>
      <c r="M769" s="167"/>
      <c r="N769" s="167"/>
      <c r="AF769" s="164"/>
      <c r="AG769" s="164"/>
      <c r="AH769" s="164"/>
      <c r="AI769" s="164"/>
      <c r="AJ769" s="164"/>
      <c r="AK769" s="164"/>
    </row>
    <row r="770" spans="1:37">
      <c r="A770" s="191"/>
      <c r="B770" s="197"/>
      <c r="C770" s="191" t="s">
        <v>7</v>
      </c>
      <c r="D770" s="192"/>
      <c r="E770" s="398"/>
      <c r="F770" s="193"/>
      <c r="G770" s="163"/>
      <c r="I770" s="167"/>
      <c r="J770" s="167"/>
      <c r="K770" s="167"/>
      <c r="L770" s="167"/>
      <c r="M770" s="167"/>
      <c r="N770" s="167"/>
      <c r="AF770" s="164"/>
      <c r="AG770" s="164"/>
      <c r="AH770" s="164"/>
      <c r="AI770" s="164"/>
      <c r="AJ770" s="164"/>
      <c r="AK770" s="164"/>
    </row>
    <row r="771" spans="1:37">
      <c r="A771" s="191"/>
      <c r="B771" s="197"/>
      <c r="C771" s="191" t="s">
        <v>8</v>
      </c>
      <c r="D771" s="192"/>
      <c r="E771" s="398"/>
      <c r="F771" s="193"/>
      <c r="G771" s="163"/>
      <c r="I771" s="167"/>
      <c r="J771" s="167"/>
      <c r="K771" s="167"/>
      <c r="L771" s="167"/>
      <c r="M771" s="167"/>
      <c r="N771" s="167"/>
      <c r="AF771" s="164"/>
      <c r="AG771" s="164"/>
      <c r="AH771" s="164"/>
      <c r="AI771" s="164"/>
      <c r="AJ771" s="164"/>
      <c r="AK771" s="164"/>
    </row>
    <row r="772" spans="1:37" ht="14">
      <c r="A772"/>
      <c r="B772"/>
      <c r="D772"/>
      <c r="E772"/>
      <c r="F772"/>
      <c r="G772" s="163"/>
      <c r="I772" s="167"/>
      <c r="J772" s="167"/>
      <c r="K772" s="167"/>
      <c r="L772" s="167"/>
      <c r="M772" s="167"/>
      <c r="N772" s="167"/>
      <c r="AF772" s="164"/>
      <c r="AG772" s="164"/>
      <c r="AH772" s="164"/>
      <c r="AI772" s="164"/>
      <c r="AJ772" s="164"/>
      <c r="AK772" s="164"/>
    </row>
    <row r="773" spans="1:37" ht="125">
      <c r="A773" s="191" t="s">
        <v>924</v>
      </c>
      <c r="B773" s="197" t="s">
        <v>925</v>
      </c>
      <c r="C773" s="191"/>
      <c r="D773" s="197" t="s">
        <v>926</v>
      </c>
      <c r="E773" s="398"/>
      <c r="F773" s="193"/>
      <c r="G773" s="163"/>
      <c r="I773" s="167"/>
      <c r="J773" s="167"/>
      <c r="K773" s="167"/>
      <c r="L773" s="167"/>
      <c r="M773" s="167"/>
      <c r="N773" s="167"/>
      <c r="AF773" s="164"/>
      <c r="AG773" s="164"/>
      <c r="AH773" s="164"/>
      <c r="AI773" s="164"/>
      <c r="AJ773" s="164"/>
      <c r="AK773" s="164"/>
    </row>
    <row r="774" spans="1:37">
      <c r="A774" s="191"/>
      <c r="B774" s="197"/>
      <c r="C774" s="191" t="s">
        <v>660</v>
      </c>
      <c r="D774" s="192"/>
      <c r="E774" s="398"/>
      <c r="F774" s="193"/>
      <c r="G774" s="163"/>
      <c r="I774" s="167"/>
      <c r="J774" s="167"/>
      <c r="K774" s="167"/>
      <c r="L774" s="167"/>
      <c r="M774" s="167"/>
      <c r="N774" s="167"/>
      <c r="AF774" s="164"/>
      <c r="AG774" s="164"/>
      <c r="AH774" s="164"/>
      <c r="AI774" s="164"/>
      <c r="AJ774" s="164"/>
      <c r="AK774" s="164"/>
    </row>
    <row r="775" spans="1:37" ht="25">
      <c r="A775" s="191"/>
      <c r="B775" s="197"/>
      <c r="C775" s="191" t="s">
        <v>4</v>
      </c>
      <c r="D775" s="207" t="s">
        <v>1294</v>
      </c>
      <c r="E775" s="21" t="s">
        <v>1260</v>
      </c>
      <c r="F775" s="193"/>
      <c r="G775" s="163"/>
      <c r="I775" s="167"/>
      <c r="J775" s="167"/>
      <c r="K775" s="167"/>
      <c r="L775" s="167"/>
      <c r="M775" s="167"/>
      <c r="N775" s="167"/>
      <c r="AF775" s="164"/>
      <c r="AG775" s="164"/>
      <c r="AH775" s="164"/>
      <c r="AI775" s="164"/>
      <c r="AJ775" s="164"/>
      <c r="AK775" s="164"/>
    </row>
    <row r="776" spans="1:37">
      <c r="A776" s="191"/>
      <c r="B776" s="197"/>
      <c r="C776" s="191" t="s">
        <v>5</v>
      </c>
      <c r="D776" s="192"/>
      <c r="E776" s="398"/>
      <c r="F776" s="193"/>
      <c r="G776" s="163"/>
      <c r="I776" s="167"/>
      <c r="J776" s="167"/>
      <c r="K776" s="167"/>
      <c r="L776" s="167"/>
      <c r="M776" s="167"/>
      <c r="N776" s="167"/>
      <c r="AF776" s="164"/>
      <c r="AG776" s="164"/>
      <c r="AH776" s="164"/>
      <c r="AI776" s="164"/>
      <c r="AJ776" s="164"/>
      <c r="AK776" s="164"/>
    </row>
    <row r="777" spans="1:37" ht="50">
      <c r="A777" s="191"/>
      <c r="B777" s="197"/>
      <c r="C777" s="191" t="s">
        <v>6</v>
      </c>
      <c r="D777" s="192" t="s">
        <v>1640</v>
      </c>
      <c r="E777" s="398" t="s">
        <v>1260</v>
      </c>
      <c r="F777" s="193"/>
      <c r="G777" s="163"/>
      <c r="I777" s="167"/>
      <c r="J777" s="167"/>
      <c r="K777" s="167"/>
      <c r="L777" s="167"/>
      <c r="M777" s="167"/>
      <c r="N777" s="167"/>
      <c r="AF777" s="164"/>
      <c r="AG777" s="164"/>
      <c r="AH777" s="164"/>
      <c r="AI777" s="164"/>
      <c r="AJ777" s="164"/>
      <c r="AK777" s="164"/>
    </row>
    <row r="778" spans="1:37">
      <c r="A778" s="191"/>
      <c r="B778" s="197"/>
      <c r="C778" s="191" t="s">
        <v>7</v>
      </c>
      <c r="D778" s="192"/>
      <c r="E778" s="398"/>
      <c r="F778" s="193"/>
      <c r="G778" s="163"/>
      <c r="I778" s="167"/>
      <c r="J778" s="167"/>
      <c r="K778" s="167"/>
      <c r="L778" s="167"/>
      <c r="M778" s="167"/>
      <c r="N778" s="167"/>
      <c r="AF778" s="164"/>
      <c r="AG778" s="164"/>
      <c r="AH778" s="164"/>
      <c r="AI778" s="164"/>
      <c r="AJ778" s="164"/>
      <c r="AK778" s="164"/>
    </row>
    <row r="779" spans="1:37">
      <c r="A779" s="191"/>
      <c r="B779" s="197"/>
      <c r="C779" s="191" t="s">
        <v>8</v>
      </c>
      <c r="D779" s="192"/>
      <c r="E779" s="398"/>
      <c r="F779" s="193"/>
      <c r="G779" s="163"/>
      <c r="I779" s="167"/>
      <c r="J779" s="167"/>
      <c r="K779" s="167"/>
      <c r="L779" s="167"/>
      <c r="M779" s="167"/>
      <c r="N779" s="167"/>
      <c r="AF779" s="164"/>
      <c r="AG779" s="164"/>
      <c r="AH779" s="164"/>
      <c r="AI779" s="164"/>
      <c r="AJ779" s="164"/>
      <c r="AK779" s="164"/>
    </row>
    <row r="780" spans="1:37" ht="14">
      <c r="A780"/>
      <c r="B780"/>
      <c r="D780"/>
      <c r="E780"/>
      <c r="F780"/>
      <c r="G780" s="163"/>
      <c r="I780" s="167"/>
      <c r="J780" s="167"/>
      <c r="K780" s="167"/>
      <c r="L780" s="167"/>
      <c r="M780" s="167"/>
      <c r="N780" s="167"/>
      <c r="AF780" s="164"/>
      <c r="AG780" s="164"/>
      <c r="AH780" s="164"/>
      <c r="AI780" s="164"/>
      <c r="AJ780" s="164"/>
      <c r="AK780" s="164"/>
    </row>
    <row r="781" spans="1:37" ht="175">
      <c r="A781" s="191" t="s">
        <v>927</v>
      </c>
      <c r="B781" s="197" t="s">
        <v>928</v>
      </c>
      <c r="C781" s="191"/>
      <c r="D781" s="197" t="s">
        <v>929</v>
      </c>
      <c r="E781" s="398"/>
      <c r="F781" s="193"/>
      <c r="G781" s="163"/>
      <c r="I781" s="167"/>
      <c r="J781" s="167"/>
      <c r="K781" s="167"/>
      <c r="L781" s="167"/>
      <c r="M781" s="167"/>
      <c r="N781" s="167"/>
      <c r="AF781" s="164"/>
      <c r="AG781" s="164"/>
      <c r="AH781" s="164"/>
      <c r="AI781" s="164"/>
      <c r="AJ781" s="164"/>
      <c r="AK781" s="164"/>
    </row>
    <row r="782" spans="1:37">
      <c r="A782" s="191"/>
      <c r="B782" s="197"/>
      <c r="C782" s="191" t="s">
        <v>660</v>
      </c>
      <c r="D782" s="192"/>
      <c r="E782" s="398"/>
      <c r="F782" s="193"/>
      <c r="G782" s="163"/>
      <c r="I782" s="167"/>
      <c r="J782" s="167"/>
      <c r="K782" s="167"/>
      <c r="L782" s="167"/>
      <c r="M782" s="167"/>
      <c r="N782" s="167"/>
      <c r="AF782" s="164"/>
      <c r="AG782" s="164"/>
      <c r="AH782" s="164"/>
      <c r="AI782" s="164"/>
      <c r="AJ782" s="164"/>
      <c r="AK782" s="164"/>
    </row>
    <row r="783" spans="1:37" ht="25">
      <c r="A783" s="191"/>
      <c r="B783" s="197"/>
      <c r="C783" s="191" t="s">
        <v>4</v>
      </c>
      <c r="D783" s="192" t="s">
        <v>1218</v>
      </c>
      <c r="E783" s="21" t="s">
        <v>1260</v>
      </c>
      <c r="F783" s="193"/>
      <c r="G783" s="163"/>
      <c r="I783" s="167"/>
      <c r="J783" s="167"/>
      <c r="K783" s="167"/>
      <c r="L783" s="167"/>
      <c r="M783" s="167"/>
      <c r="N783" s="167"/>
      <c r="AF783" s="164"/>
      <c r="AG783" s="164"/>
      <c r="AH783" s="164"/>
      <c r="AI783" s="164"/>
      <c r="AJ783" s="164"/>
      <c r="AK783" s="164"/>
    </row>
    <row r="784" spans="1:37">
      <c r="A784" s="191"/>
      <c r="B784" s="197"/>
      <c r="C784" s="191" t="s">
        <v>5</v>
      </c>
      <c r="D784" s="192"/>
      <c r="E784" s="398"/>
      <c r="F784" s="193"/>
      <c r="G784" s="163"/>
      <c r="I784" s="167"/>
      <c r="J784" s="167"/>
      <c r="K784" s="167"/>
      <c r="L784" s="167"/>
      <c r="M784" s="167"/>
      <c r="N784" s="167"/>
      <c r="AF784" s="164"/>
      <c r="AG784" s="164"/>
      <c r="AH784" s="164"/>
      <c r="AI784" s="164"/>
      <c r="AJ784" s="164"/>
      <c r="AK784" s="164"/>
    </row>
    <row r="785" spans="1:37" ht="25">
      <c r="A785" s="191"/>
      <c r="B785" s="197"/>
      <c r="C785" s="191" t="s">
        <v>6</v>
      </c>
      <c r="D785" s="192" t="s">
        <v>1641</v>
      </c>
      <c r="E785" s="398" t="s">
        <v>1260</v>
      </c>
      <c r="F785" s="193"/>
      <c r="G785" s="163"/>
      <c r="I785" s="167"/>
      <c r="J785" s="167"/>
      <c r="K785" s="167"/>
      <c r="L785" s="167"/>
      <c r="M785" s="167"/>
      <c r="N785" s="167"/>
      <c r="AF785" s="164"/>
      <c r="AG785" s="164"/>
      <c r="AH785" s="164"/>
      <c r="AI785" s="164"/>
      <c r="AJ785" s="164"/>
      <c r="AK785" s="164"/>
    </row>
    <row r="786" spans="1:37">
      <c r="A786" s="191"/>
      <c r="B786" s="197"/>
      <c r="C786" s="191" t="s">
        <v>7</v>
      </c>
      <c r="D786" s="192"/>
      <c r="E786" s="398"/>
      <c r="F786" s="193"/>
      <c r="G786" s="163"/>
      <c r="I786" s="167"/>
      <c r="J786" s="167"/>
      <c r="K786" s="167"/>
      <c r="L786" s="167"/>
      <c r="M786" s="167"/>
      <c r="N786" s="167"/>
      <c r="AF786" s="164"/>
      <c r="AG786" s="164"/>
      <c r="AH786" s="164"/>
      <c r="AI786" s="164"/>
      <c r="AJ786" s="164"/>
      <c r="AK786" s="164"/>
    </row>
    <row r="787" spans="1:37">
      <c r="A787" s="191"/>
      <c r="B787" s="197"/>
      <c r="C787" s="191" t="s">
        <v>8</v>
      </c>
      <c r="D787" s="207"/>
      <c r="E787" s="398"/>
      <c r="F787" s="193"/>
      <c r="G787" s="163"/>
      <c r="I787" s="167"/>
      <c r="J787" s="167"/>
      <c r="K787" s="167"/>
      <c r="L787" s="167"/>
      <c r="M787" s="167"/>
      <c r="N787" s="167"/>
      <c r="AF787" s="164"/>
      <c r="AG787" s="164"/>
      <c r="AH787" s="164"/>
      <c r="AI787" s="164"/>
      <c r="AJ787" s="164"/>
      <c r="AK787" s="164"/>
    </row>
    <row r="788" spans="1:37" ht="14">
      <c r="A788"/>
      <c r="B788"/>
      <c r="D788"/>
      <c r="E788"/>
      <c r="F788"/>
      <c r="G788" s="163"/>
      <c r="I788" s="167"/>
      <c r="J788" s="167"/>
      <c r="K788" s="167"/>
      <c r="L788" s="167"/>
      <c r="M788" s="167"/>
      <c r="N788" s="167"/>
      <c r="AF788" s="164"/>
      <c r="AG788" s="164"/>
      <c r="AH788" s="164"/>
      <c r="AI788" s="164"/>
      <c r="AJ788" s="164"/>
      <c r="AK788" s="164"/>
    </row>
    <row r="789" spans="1:37">
      <c r="A789" s="190">
        <v>3.2</v>
      </c>
      <c r="B789" s="189"/>
      <c r="C789" s="190"/>
      <c r="D789" s="189" t="s">
        <v>930</v>
      </c>
      <c r="E789" s="397"/>
      <c r="F789" s="195"/>
      <c r="G789" s="163"/>
      <c r="I789" s="167"/>
      <c r="J789" s="167"/>
      <c r="K789" s="167"/>
      <c r="L789" s="167"/>
      <c r="M789" s="167"/>
      <c r="N789" s="167"/>
      <c r="AF789" s="164"/>
      <c r="AG789" s="164"/>
      <c r="AH789" s="164"/>
      <c r="AI789" s="164"/>
      <c r="AJ789" s="164"/>
      <c r="AK789" s="164"/>
    </row>
    <row r="790" spans="1:37" ht="62.5">
      <c r="A790" s="191" t="s">
        <v>931</v>
      </c>
      <c r="B790" s="197" t="s">
        <v>932</v>
      </c>
      <c r="C790" s="191"/>
      <c r="D790" s="197" t="s">
        <v>933</v>
      </c>
      <c r="E790" s="398"/>
      <c r="F790" s="193"/>
      <c r="G790" s="163"/>
      <c r="I790" s="167"/>
      <c r="J790" s="167"/>
      <c r="K790" s="167"/>
      <c r="L790" s="167"/>
      <c r="M790" s="167"/>
      <c r="N790" s="167"/>
      <c r="AF790" s="164"/>
      <c r="AG790" s="164"/>
      <c r="AH790" s="164"/>
      <c r="AI790" s="164"/>
      <c r="AJ790" s="164"/>
      <c r="AK790" s="164"/>
    </row>
    <row r="791" spans="1:37">
      <c r="A791" s="191"/>
      <c r="B791" s="197"/>
      <c r="C791" s="191" t="s">
        <v>660</v>
      </c>
      <c r="D791" s="192"/>
      <c r="E791" s="398"/>
      <c r="F791" s="193"/>
      <c r="G791" s="163"/>
      <c r="I791" s="167"/>
      <c r="J791" s="167"/>
      <c r="K791" s="167"/>
      <c r="L791" s="167"/>
      <c r="M791" s="167"/>
      <c r="N791" s="167"/>
      <c r="AF791" s="164"/>
      <c r="AG791" s="164"/>
      <c r="AH791" s="164"/>
      <c r="AI791" s="164"/>
      <c r="AJ791" s="164"/>
      <c r="AK791" s="164"/>
    </row>
    <row r="792" spans="1:37" ht="50">
      <c r="A792" s="191"/>
      <c r="B792" s="197"/>
      <c r="C792" s="191" t="s">
        <v>4</v>
      </c>
      <c r="D792" s="192" t="s">
        <v>1219</v>
      </c>
      <c r="E792" s="21" t="s">
        <v>1260</v>
      </c>
      <c r="F792" s="193"/>
      <c r="G792" s="163"/>
      <c r="I792" s="167"/>
      <c r="J792" s="167"/>
      <c r="K792" s="167"/>
      <c r="L792" s="167"/>
      <c r="M792" s="167"/>
      <c r="N792" s="167"/>
      <c r="AF792" s="164"/>
      <c r="AG792" s="164"/>
      <c r="AH792" s="164"/>
      <c r="AI792" s="164"/>
      <c r="AJ792" s="164"/>
      <c r="AK792" s="164"/>
    </row>
    <row r="793" spans="1:37">
      <c r="A793" s="191"/>
      <c r="B793" s="197"/>
      <c r="C793" s="191" t="s">
        <v>5</v>
      </c>
      <c r="D793" s="192"/>
      <c r="E793" s="398"/>
      <c r="F793" s="193"/>
      <c r="G793" s="163"/>
      <c r="I793" s="167"/>
      <c r="J793" s="167"/>
      <c r="K793" s="167"/>
      <c r="L793" s="167"/>
      <c r="M793" s="167"/>
      <c r="N793" s="167"/>
      <c r="AF793" s="164"/>
      <c r="AG793" s="164"/>
      <c r="AH793" s="164"/>
      <c r="AI793" s="164"/>
      <c r="AJ793" s="164"/>
      <c r="AK793" s="164"/>
    </row>
    <row r="794" spans="1:37" ht="25">
      <c r="A794" s="191"/>
      <c r="B794" s="197"/>
      <c r="C794" s="191" t="s">
        <v>6</v>
      </c>
      <c r="D794" s="192" t="s">
        <v>1642</v>
      </c>
      <c r="E794" s="398" t="s">
        <v>1260</v>
      </c>
      <c r="F794" s="193"/>
      <c r="G794" s="163"/>
      <c r="I794" s="167"/>
      <c r="J794" s="167"/>
      <c r="K794" s="167"/>
      <c r="L794" s="167"/>
      <c r="M794" s="167"/>
      <c r="N794" s="167"/>
      <c r="AF794" s="164"/>
      <c r="AG794" s="164"/>
      <c r="AH794" s="164"/>
      <c r="AI794" s="164"/>
      <c r="AJ794" s="164"/>
      <c r="AK794" s="164"/>
    </row>
    <row r="795" spans="1:37">
      <c r="A795" s="191"/>
      <c r="B795" s="197"/>
      <c r="C795" s="191" t="s">
        <v>7</v>
      </c>
      <c r="D795" s="192"/>
      <c r="E795" s="398"/>
      <c r="F795" s="193"/>
      <c r="G795" s="163"/>
      <c r="I795" s="167"/>
      <c r="J795" s="167"/>
      <c r="K795" s="167"/>
      <c r="L795" s="167"/>
      <c r="M795" s="167"/>
      <c r="N795" s="167"/>
      <c r="AF795" s="164"/>
      <c r="AG795" s="164"/>
      <c r="AH795" s="164"/>
      <c r="AI795" s="164"/>
      <c r="AJ795" s="164"/>
      <c r="AK795" s="164"/>
    </row>
    <row r="796" spans="1:37">
      <c r="A796" s="191"/>
      <c r="B796" s="197"/>
      <c r="C796" s="191" t="s">
        <v>8</v>
      </c>
      <c r="D796" s="192"/>
      <c r="E796" s="398"/>
      <c r="F796" s="193"/>
      <c r="G796" s="163"/>
      <c r="I796" s="167"/>
      <c r="J796" s="167"/>
      <c r="K796" s="167"/>
      <c r="L796" s="167"/>
      <c r="M796" s="167"/>
      <c r="N796" s="167"/>
      <c r="AF796" s="164"/>
      <c r="AG796" s="164"/>
      <c r="AH796" s="164"/>
      <c r="AI796" s="164"/>
      <c r="AJ796" s="164"/>
      <c r="AK796" s="164"/>
    </row>
    <row r="797" spans="1:37" ht="14">
      <c r="A797"/>
      <c r="B797"/>
      <c r="D797"/>
      <c r="E797"/>
      <c r="F797"/>
      <c r="G797" s="163"/>
      <c r="I797" s="167"/>
      <c r="J797" s="167"/>
      <c r="K797" s="167"/>
      <c r="L797" s="167"/>
      <c r="M797" s="167"/>
      <c r="N797" s="167"/>
      <c r="AF797" s="164"/>
      <c r="AG797" s="164"/>
      <c r="AH797" s="164"/>
      <c r="AI797" s="164"/>
      <c r="AJ797" s="164"/>
      <c r="AK797" s="164"/>
    </row>
    <row r="798" spans="1:37" ht="100">
      <c r="A798" s="191" t="s">
        <v>934</v>
      </c>
      <c r="B798" s="197" t="s">
        <v>935</v>
      </c>
      <c r="C798" s="191"/>
      <c r="D798" s="197" t="s">
        <v>936</v>
      </c>
      <c r="E798" s="401"/>
      <c r="F798" s="193"/>
      <c r="G798" s="163"/>
      <c r="I798" s="167"/>
      <c r="J798" s="167"/>
      <c r="K798" s="167"/>
      <c r="L798" s="167"/>
      <c r="M798" s="167"/>
      <c r="N798" s="167"/>
      <c r="AF798" s="164"/>
      <c r="AG798" s="164"/>
      <c r="AH798" s="164"/>
      <c r="AI798" s="164"/>
      <c r="AJ798" s="164"/>
      <c r="AK798" s="164"/>
    </row>
    <row r="799" spans="1:37">
      <c r="A799" s="191"/>
      <c r="B799" s="197"/>
      <c r="C799" s="191" t="s">
        <v>660</v>
      </c>
      <c r="D799" s="192"/>
      <c r="E799" s="401"/>
      <c r="F799" s="193"/>
      <c r="G799" s="163"/>
      <c r="I799" s="167"/>
      <c r="J799" s="167"/>
      <c r="K799" s="167"/>
      <c r="L799" s="167"/>
      <c r="M799" s="167"/>
      <c r="N799" s="167"/>
      <c r="AF799" s="164"/>
      <c r="AG799" s="164"/>
      <c r="AH799" s="164"/>
      <c r="AI799" s="164"/>
      <c r="AJ799" s="164"/>
      <c r="AK799" s="164"/>
    </row>
    <row r="800" spans="1:37" ht="37.5">
      <c r="A800" s="191"/>
      <c r="B800" s="197"/>
      <c r="C800" s="191" t="s">
        <v>4</v>
      </c>
      <c r="D800" s="192" t="s">
        <v>1220</v>
      </c>
      <c r="E800" s="21" t="s">
        <v>1260</v>
      </c>
      <c r="F800" s="193"/>
      <c r="G800" s="163"/>
      <c r="I800" s="167"/>
      <c r="J800" s="167"/>
      <c r="K800" s="167"/>
      <c r="L800" s="167"/>
      <c r="M800" s="167"/>
      <c r="N800" s="167"/>
      <c r="AF800" s="164"/>
      <c r="AG800" s="164"/>
      <c r="AH800" s="164"/>
      <c r="AI800" s="164"/>
      <c r="AJ800" s="164"/>
      <c r="AK800" s="164"/>
    </row>
    <row r="801" spans="1:37">
      <c r="A801" s="191"/>
      <c r="B801" s="197"/>
      <c r="C801" s="191" t="s">
        <v>5</v>
      </c>
      <c r="D801" s="192"/>
      <c r="E801" s="401"/>
      <c r="F801" s="193"/>
      <c r="G801" s="163"/>
      <c r="I801" s="167"/>
      <c r="J801" s="167"/>
      <c r="K801" s="167"/>
      <c r="L801" s="167"/>
      <c r="M801" s="167"/>
      <c r="N801" s="167"/>
      <c r="AF801" s="164"/>
      <c r="AG801" s="164"/>
      <c r="AH801" s="164"/>
      <c r="AI801" s="164"/>
      <c r="AJ801" s="164"/>
      <c r="AK801" s="164"/>
    </row>
    <row r="802" spans="1:37">
      <c r="A802" s="191"/>
      <c r="B802" s="197"/>
      <c r="C802" s="191" t="s">
        <v>6</v>
      </c>
      <c r="D802" s="192" t="s">
        <v>1643</v>
      </c>
      <c r="E802" s="401" t="s">
        <v>1260</v>
      </c>
      <c r="F802" s="193"/>
      <c r="G802" s="163"/>
      <c r="I802" s="167"/>
      <c r="J802" s="167"/>
      <c r="K802" s="167"/>
      <c r="L802" s="167"/>
      <c r="M802" s="167"/>
      <c r="N802" s="167"/>
      <c r="AF802" s="164"/>
      <c r="AG802" s="164"/>
      <c r="AH802" s="164"/>
      <c r="AI802" s="164"/>
      <c r="AJ802" s="164"/>
      <c r="AK802" s="164"/>
    </row>
    <row r="803" spans="1:37">
      <c r="A803" s="191"/>
      <c r="B803" s="197"/>
      <c r="C803" s="191" t="s">
        <v>7</v>
      </c>
      <c r="D803" s="192"/>
      <c r="E803" s="401"/>
      <c r="F803" s="193"/>
      <c r="G803" s="163"/>
      <c r="I803" s="167"/>
      <c r="J803" s="167"/>
      <c r="K803" s="167"/>
      <c r="L803" s="167"/>
      <c r="M803" s="167"/>
      <c r="N803" s="167"/>
      <c r="AF803" s="164"/>
      <c r="AG803" s="164"/>
      <c r="AH803" s="164"/>
      <c r="AI803" s="164"/>
      <c r="AJ803" s="164"/>
      <c r="AK803" s="164"/>
    </row>
    <row r="804" spans="1:37">
      <c r="A804" s="191"/>
      <c r="B804" s="197"/>
      <c r="C804" s="191" t="s">
        <v>8</v>
      </c>
      <c r="D804" s="192"/>
      <c r="E804" s="401"/>
      <c r="F804" s="193"/>
      <c r="G804" s="163"/>
      <c r="I804" s="167"/>
      <c r="J804" s="167"/>
      <c r="K804" s="167"/>
      <c r="L804" s="167"/>
      <c r="M804" s="167"/>
      <c r="N804" s="167"/>
      <c r="AF804" s="164"/>
      <c r="AG804" s="164"/>
      <c r="AH804" s="164"/>
      <c r="AI804" s="164"/>
      <c r="AJ804" s="164"/>
      <c r="AK804" s="164"/>
    </row>
    <row r="805" spans="1:37" ht="14">
      <c r="A805"/>
      <c r="B805"/>
      <c r="D805"/>
      <c r="E805"/>
      <c r="F805"/>
      <c r="G805" s="163"/>
      <c r="I805" s="167"/>
      <c r="J805" s="167"/>
      <c r="K805" s="167"/>
      <c r="L805" s="167"/>
      <c r="M805" s="167"/>
      <c r="N805" s="167"/>
      <c r="AF805" s="164"/>
      <c r="AG805" s="164"/>
      <c r="AH805" s="164"/>
      <c r="AI805" s="164"/>
      <c r="AJ805" s="164"/>
      <c r="AK805" s="164"/>
    </row>
    <row r="806" spans="1:37" ht="87.5">
      <c r="A806" s="191" t="s">
        <v>937</v>
      </c>
      <c r="B806" s="197" t="s">
        <v>938</v>
      </c>
      <c r="C806" s="191"/>
      <c r="D806" s="197" t="s">
        <v>939</v>
      </c>
      <c r="E806" s="398"/>
      <c r="F806" s="193"/>
      <c r="G806" s="163"/>
      <c r="I806" s="167"/>
      <c r="J806" s="167"/>
      <c r="K806" s="167"/>
      <c r="L806" s="167"/>
      <c r="M806" s="167"/>
      <c r="N806" s="167"/>
      <c r="AF806" s="164"/>
      <c r="AG806" s="164"/>
      <c r="AH806" s="164"/>
      <c r="AI806" s="164"/>
      <c r="AJ806" s="164"/>
      <c r="AK806" s="164"/>
    </row>
    <row r="807" spans="1:37">
      <c r="A807" s="191"/>
      <c r="B807" s="197"/>
      <c r="C807" s="191" t="s">
        <v>660</v>
      </c>
      <c r="D807" s="192"/>
      <c r="E807" s="398"/>
      <c r="F807" s="193"/>
      <c r="G807" s="163"/>
      <c r="I807" s="167"/>
      <c r="J807" s="167"/>
      <c r="K807" s="167"/>
      <c r="L807" s="167"/>
      <c r="M807" s="167"/>
      <c r="N807" s="167"/>
      <c r="AF807" s="164"/>
      <c r="AG807" s="164"/>
      <c r="AH807" s="164"/>
      <c r="AI807" s="164"/>
      <c r="AJ807" s="164"/>
      <c r="AK807" s="164"/>
    </row>
    <row r="808" spans="1:37" ht="37.5">
      <c r="A808" s="191"/>
      <c r="B808" s="197"/>
      <c r="C808" s="191" t="s">
        <v>4</v>
      </c>
      <c r="D808" s="192" t="s">
        <v>1271</v>
      </c>
      <c r="E808" s="21" t="s">
        <v>1260</v>
      </c>
      <c r="F808" s="193"/>
      <c r="G808" s="163"/>
      <c r="I808" s="167"/>
      <c r="J808" s="167"/>
      <c r="K808" s="167"/>
      <c r="L808" s="167"/>
      <c r="M808" s="167"/>
      <c r="N808" s="167"/>
      <c r="AF808" s="164"/>
      <c r="AG808" s="164"/>
      <c r="AH808" s="164"/>
      <c r="AI808" s="164"/>
      <c r="AJ808" s="164"/>
      <c r="AK808" s="164"/>
    </row>
    <row r="809" spans="1:37">
      <c r="A809" s="191"/>
      <c r="B809" s="197"/>
      <c r="C809" s="191" t="s">
        <v>5</v>
      </c>
      <c r="D809" s="192" t="s">
        <v>1589</v>
      </c>
      <c r="E809" s="398" t="s">
        <v>1260</v>
      </c>
      <c r="F809" s="193"/>
      <c r="G809" s="163"/>
      <c r="I809" s="167"/>
      <c r="J809" s="167"/>
      <c r="K809" s="167"/>
      <c r="L809" s="167"/>
      <c r="M809" s="167"/>
      <c r="N809" s="167"/>
      <c r="AF809" s="164"/>
      <c r="AG809" s="164"/>
      <c r="AH809" s="164"/>
      <c r="AI809" s="164"/>
      <c r="AJ809" s="164"/>
      <c r="AK809" s="164"/>
    </row>
    <row r="810" spans="1:37" ht="12.5">
      <c r="A810" s="191"/>
      <c r="B810" s="197"/>
      <c r="C810" s="191" t="s">
        <v>6</v>
      </c>
      <c r="D810" s="164"/>
      <c r="E810" s="164"/>
      <c r="F810" s="193"/>
      <c r="G810" s="163"/>
      <c r="I810" s="167"/>
      <c r="J810" s="167"/>
      <c r="K810" s="167"/>
      <c r="L810" s="167"/>
      <c r="M810" s="167"/>
      <c r="N810" s="167"/>
      <c r="AF810" s="164"/>
      <c r="AG810" s="164"/>
      <c r="AH810" s="164"/>
      <c r="AI810" s="164"/>
      <c r="AJ810" s="164"/>
      <c r="AK810" s="164"/>
    </row>
    <row r="811" spans="1:37">
      <c r="A811" s="191"/>
      <c r="B811" s="197"/>
      <c r="C811" s="191" t="s">
        <v>7</v>
      </c>
      <c r="D811" s="192" t="s">
        <v>1644</v>
      </c>
      <c r="E811" s="398" t="s">
        <v>1260</v>
      </c>
      <c r="F811" s="193"/>
      <c r="G811" s="163"/>
      <c r="I811" s="167"/>
      <c r="J811" s="167"/>
      <c r="K811" s="167"/>
      <c r="L811" s="167"/>
      <c r="M811" s="167"/>
      <c r="N811" s="167"/>
      <c r="AF811" s="164"/>
      <c r="AG811" s="164"/>
      <c r="AH811" s="164"/>
      <c r="AI811" s="164"/>
      <c r="AJ811" s="164"/>
      <c r="AK811" s="164"/>
    </row>
    <row r="812" spans="1:37">
      <c r="A812" s="191"/>
      <c r="B812" s="197"/>
      <c r="C812" s="191" t="s">
        <v>8</v>
      </c>
      <c r="D812" s="192"/>
      <c r="E812" s="398"/>
      <c r="F812" s="193"/>
      <c r="G812" s="163"/>
      <c r="I812" s="167"/>
      <c r="J812" s="167"/>
      <c r="K812" s="167"/>
      <c r="L812" s="167"/>
      <c r="M812" s="167"/>
      <c r="N812" s="167"/>
      <c r="AF812" s="164"/>
      <c r="AG812" s="164"/>
      <c r="AH812" s="164"/>
      <c r="AI812" s="164"/>
      <c r="AJ812" s="164"/>
      <c r="AK812" s="164"/>
    </row>
    <row r="813" spans="1:37" ht="14">
      <c r="A813"/>
      <c r="B813"/>
      <c r="D813"/>
      <c r="E813"/>
      <c r="F813"/>
      <c r="G813" s="163"/>
      <c r="I813" s="167"/>
      <c r="J813" s="167"/>
      <c r="K813" s="167"/>
      <c r="L813" s="167"/>
      <c r="M813" s="167"/>
      <c r="N813" s="167"/>
      <c r="AF813" s="164"/>
      <c r="AG813" s="164"/>
      <c r="AH813" s="164"/>
      <c r="AI813" s="164"/>
      <c r="AJ813" s="164"/>
      <c r="AK813" s="164"/>
    </row>
    <row r="814" spans="1:37" ht="100">
      <c r="A814" s="191" t="s">
        <v>940</v>
      </c>
      <c r="B814" s="197" t="s">
        <v>941</v>
      </c>
      <c r="C814" s="191"/>
      <c r="D814" s="197" t="s">
        <v>942</v>
      </c>
      <c r="E814" s="398"/>
      <c r="F814" s="193"/>
      <c r="G814" s="163"/>
      <c r="I814" s="167"/>
      <c r="J814" s="167"/>
      <c r="K814" s="167"/>
      <c r="L814" s="167"/>
      <c r="M814" s="167"/>
      <c r="N814" s="167"/>
      <c r="AF814" s="164"/>
      <c r="AG814" s="164"/>
      <c r="AH814" s="164"/>
      <c r="AI814" s="164"/>
      <c r="AJ814" s="164"/>
      <c r="AK814" s="164"/>
    </row>
    <row r="815" spans="1:37">
      <c r="A815" s="191"/>
      <c r="B815" s="197"/>
      <c r="C815" s="191" t="s">
        <v>660</v>
      </c>
      <c r="D815" s="192"/>
      <c r="E815" s="398"/>
      <c r="F815" s="193"/>
      <c r="G815" s="163"/>
      <c r="I815" s="167"/>
      <c r="J815" s="167"/>
      <c r="K815" s="167"/>
      <c r="L815" s="167"/>
      <c r="M815" s="167"/>
      <c r="N815" s="167"/>
      <c r="AF815" s="164"/>
      <c r="AG815" s="164"/>
      <c r="AH815" s="164"/>
      <c r="AI815" s="164"/>
      <c r="AJ815" s="164"/>
      <c r="AK815" s="164"/>
    </row>
    <row r="816" spans="1:37" ht="37.5">
      <c r="A816" s="191"/>
      <c r="B816" s="197"/>
      <c r="C816" s="191" t="s">
        <v>4</v>
      </c>
      <c r="D816" s="192" t="s">
        <v>1295</v>
      </c>
      <c r="E816" s="21" t="s">
        <v>1260</v>
      </c>
      <c r="F816" s="193"/>
      <c r="G816" s="163"/>
      <c r="I816" s="167"/>
      <c r="J816" s="167"/>
      <c r="K816" s="167"/>
      <c r="L816" s="167"/>
      <c r="M816" s="167"/>
      <c r="N816" s="167"/>
      <c r="AF816" s="164"/>
      <c r="AG816" s="164"/>
      <c r="AH816" s="164"/>
      <c r="AI816" s="164"/>
      <c r="AJ816" s="164"/>
      <c r="AK816" s="164"/>
    </row>
    <row r="817" spans="1:37">
      <c r="A817" s="191"/>
      <c r="B817" s="197"/>
      <c r="C817" s="191" t="s">
        <v>5</v>
      </c>
      <c r="D817" s="192"/>
      <c r="E817" s="398"/>
      <c r="F817" s="193"/>
      <c r="G817" s="163"/>
      <c r="I817" s="167"/>
      <c r="J817" s="167"/>
      <c r="K817" s="167"/>
      <c r="L817" s="167"/>
      <c r="M817" s="167"/>
      <c r="N817" s="167"/>
      <c r="AF817" s="164"/>
      <c r="AG817" s="164"/>
      <c r="AH817" s="164"/>
      <c r="AI817" s="164"/>
      <c r="AJ817" s="164"/>
      <c r="AK817" s="164"/>
    </row>
    <row r="818" spans="1:37">
      <c r="A818" s="191"/>
      <c r="B818" s="197"/>
      <c r="C818" s="191" t="s">
        <v>6</v>
      </c>
      <c r="D818" s="192" t="s">
        <v>1645</v>
      </c>
      <c r="E818" s="398" t="s">
        <v>1260</v>
      </c>
      <c r="F818" s="193"/>
      <c r="G818" s="163"/>
      <c r="I818" s="167"/>
      <c r="J818" s="167"/>
      <c r="K818" s="167"/>
      <c r="L818" s="167"/>
      <c r="M818" s="167"/>
      <c r="N818" s="167"/>
      <c r="AF818" s="164"/>
      <c r="AG818" s="164"/>
      <c r="AH818" s="164"/>
      <c r="AI818" s="164"/>
      <c r="AJ818" s="164"/>
      <c r="AK818" s="164"/>
    </row>
    <row r="819" spans="1:37">
      <c r="A819" s="191"/>
      <c r="B819" s="197"/>
      <c r="C819" s="191" t="s">
        <v>7</v>
      </c>
      <c r="D819" s="192"/>
      <c r="E819" s="398"/>
      <c r="F819" s="193"/>
      <c r="G819" s="163"/>
      <c r="I819" s="167"/>
      <c r="J819" s="167"/>
      <c r="K819" s="167"/>
      <c r="L819" s="167"/>
      <c r="M819" s="167"/>
      <c r="N819" s="167"/>
      <c r="AF819" s="164"/>
      <c r="AG819" s="164"/>
      <c r="AH819" s="164"/>
      <c r="AI819" s="164"/>
      <c r="AJ819" s="164"/>
      <c r="AK819" s="164"/>
    </row>
    <row r="820" spans="1:37">
      <c r="A820" s="191"/>
      <c r="B820" s="197"/>
      <c r="C820" s="191" t="s">
        <v>8</v>
      </c>
      <c r="D820" s="192"/>
      <c r="E820" s="398"/>
      <c r="F820" s="193"/>
      <c r="G820" s="163"/>
      <c r="I820" s="167"/>
      <c r="J820" s="167"/>
      <c r="K820" s="167"/>
      <c r="L820" s="167"/>
      <c r="M820" s="167"/>
      <c r="N820" s="167"/>
      <c r="AF820" s="164"/>
      <c r="AG820" s="164"/>
      <c r="AH820" s="164"/>
      <c r="AI820" s="164"/>
      <c r="AJ820" s="164"/>
      <c r="AK820" s="164"/>
    </row>
    <row r="821" spans="1:37" ht="14">
      <c r="A821"/>
      <c r="B821"/>
      <c r="D821"/>
      <c r="E821"/>
      <c r="F821"/>
      <c r="G821" s="163"/>
      <c r="I821" s="167"/>
      <c r="J821" s="167"/>
      <c r="K821" s="167"/>
      <c r="L821" s="167"/>
      <c r="M821" s="167"/>
      <c r="N821" s="167"/>
      <c r="AF821" s="164"/>
      <c r="AG821" s="164"/>
      <c r="AH821" s="164"/>
      <c r="AI821" s="164"/>
      <c r="AJ821" s="164"/>
      <c r="AK821" s="164"/>
    </row>
    <row r="822" spans="1:37" ht="125">
      <c r="A822" s="191" t="s">
        <v>943</v>
      </c>
      <c r="B822" s="197" t="s">
        <v>944</v>
      </c>
      <c r="C822" s="191"/>
      <c r="D822" s="197" t="s">
        <v>945</v>
      </c>
      <c r="E822" s="398"/>
      <c r="F822" s="193"/>
      <c r="G822" s="163"/>
      <c r="I822" s="167"/>
      <c r="J822" s="167"/>
      <c r="K822" s="167"/>
      <c r="L822" s="167"/>
      <c r="M822" s="167"/>
      <c r="N822" s="167"/>
      <c r="AF822" s="164"/>
      <c r="AG822" s="164"/>
      <c r="AH822" s="164"/>
      <c r="AI822" s="164"/>
      <c r="AJ822" s="164"/>
      <c r="AK822" s="164"/>
    </row>
    <row r="823" spans="1:37">
      <c r="A823" s="191"/>
      <c r="B823" s="197"/>
      <c r="C823" s="191" t="s">
        <v>660</v>
      </c>
      <c r="D823" s="192"/>
      <c r="E823" s="398"/>
      <c r="F823" s="193"/>
      <c r="G823" s="163"/>
      <c r="I823" s="167"/>
      <c r="J823" s="167"/>
      <c r="K823" s="167"/>
      <c r="L823" s="167"/>
      <c r="M823" s="167"/>
      <c r="N823" s="167"/>
      <c r="AF823" s="164"/>
      <c r="AG823" s="164"/>
      <c r="AH823" s="164"/>
      <c r="AI823" s="164"/>
      <c r="AJ823" s="164"/>
      <c r="AK823" s="164"/>
    </row>
    <row r="824" spans="1:37" ht="14">
      <c r="A824" s="191"/>
      <c r="B824" s="197"/>
      <c r="C824" s="191" t="s">
        <v>4</v>
      </c>
      <c r="D824" s="192" t="s">
        <v>1214</v>
      </c>
      <c r="E824" s="21" t="s">
        <v>1260</v>
      </c>
      <c r="F824" s="193"/>
      <c r="G824" s="163"/>
      <c r="I824" s="167"/>
      <c r="J824" s="167"/>
      <c r="K824" s="167"/>
      <c r="L824" s="167"/>
      <c r="M824" s="167"/>
      <c r="N824" s="167"/>
      <c r="AF824" s="164"/>
      <c r="AG824" s="164"/>
      <c r="AH824" s="164"/>
      <c r="AI824" s="164"/>
      <c r="AJ824" s="164"/>
      <c r="AK824" s="164"/>
    </row>
    <row r="825" spans="1:37" ht="12.5">
      <c r="A825" s="191"/>
      <c r="B825" s="197"/>
      <c r="C825" s="191" t="s">
        <v>5</v>
      </c>
      <c r="D825" s="164"/>
      <c r="E825" s="164"/>
      <c r="F825" s="193"/>
      <c r="G825" s="163"/>
      <c r="I825" s="167"/>
      <c r="J825" s="167"/>
      <c r="K825" s="167"/>
      <c r="L825" s="167"/>
      <c r="M825" s="167"/>
      <c r="N825" s="167"/>
      <c r="AF825" s="164"/>
      <c r="AG825" s="164"/>
      <c r="AH825" s="164"/>
      <c r="AI825" s="164"/>
      <c r="AJ825" s="164"/>
      <c r="AK825" s="164"/>
    </row>
    <row r="826" spans="1:37" ht="14">
      <c r="A826" s="191"/>
      <c r="B826" s="197"/>
      <c r="C826" s="191" t="s">
        <v>6</v>
      </c>
      <c r="D826" s="192" t="s">
        <v>1214</v>
      </c>
      <c r="E826" s="21" t="s">
        <v>1260</v>
      </c>
      <c r="F826" s="193"/>
      <c r="G826" s="163"/>
      <c r="I826" s="167"/>
      <c r="J826" s="167"/>
      <c r="K826" s="167"/>
      <c r="L826" s="167"/>
      <c r="M826" s="167"/>
      <c r="N826" s="167"/>
      <c r="AF826" s="164"/>
      <c r="AG826" s="164"/>
      <c r="AH826" s="164"/>
      <c r="AI826" s="164"/>
      <c r="AJ826" s="164"/>
      <c r="AK826" s="164"/>
    </row>
    <row r="827" spans="1:37">
      <c r="A827" s="191"/>
      <c r="B827" s="197"/>
      <c r="C827" s="191" t="s">
        <v>7</v>
      </c>
      <c r="D827" s="192"/>
      <c r="E827" s="398"/>
      <c r="F827" s="193"/>
      <c r="G827" s="163"/>
      <c r="I827" s="167"/>
      <c r="J827" s="167"/>
      <c r="K827" s="167"/>
      <c r="L827" s="167"/>
      <c r="M827" s="167"/>
      <c r="N827" s="167"/>
      <c r="AF827" s="164"/>
      <c r="AG827" s="164"/>
      <c r="AH827" s="164"/>
      <c r="AI827" s="164"/>
      <c r="AJ827" s="164"/>
      <c r="AK827" s="164"/>
    </row>
    <row r="828" spans="1:37">
      <c r="A828" s="191"/>
      <c r="B828" s="197"/>
      <c r="C828" s="191" t="s">
        <v>8</v>
      </c>
      <c r="D828" s="192"/>
      <c r="E828" s="398"/>
      <c r="F828" s="193"/>
      <c r="G828" s="163"/>
      <c r="I828" s="167"/>
      <c r="J828" s="167"/>
      <c r="K828" s="167"/>
      <c r="L828" s="167"/>
      <c r="M828" s="167"/>
      <c r="N828" s="167"/>
      <c r="AF828" s="164"/>
      <c r="AG828" s="164"/>
      <c r="AH828" s="164"/>
      <c r="AI828" s="164"/>
      <c r="AJ828" s="164"/>
      <c r="AK828" s="164"/>
    </row>
    <row r="829" spans="1:37" ht="14">
      <c r="A829"/>
      <c r="B829"/>
      <c r="D829"/>
      <c r="E829"/>
      <c r="F829"/>
      <c r="G829" s="163"/>
      <c r="I829" s="167"/>
      <c r="J829" s="167"/>
      <c r="K829" s="167"/>
      <c r="L829" s="167"/>
      <c r="M829" s="167"/>
      <c r="N829" s="167"/>
      <c r="AF829" s="164"/>
      <c r="AG829" s="164"/>
      <c r="AH829" s="164"/>
      <c r="AI829" s="164"/>
      <c r="AJ829" s="164"/>
      <c r="AK829" s="164"/>
    </row>
    <row r="830" spans="1:37">
      <c r="A830" s="190">
        <v>3.3</v>
      </c>
      <c r="B830" s="189"/>
      <c r="C830" s="190"/>
      <c r="D830" s="189" t="s">
        <v>946</v>
      </c>
      <c r="E830" s="397"/>
      <c r="F830" s="195"/>
      <c r="G830" s="163"/>
      <c r="I830" s="167"/>
      <c r="J830" s="167"/>
      <c r="K830" s="167"/>
      <c r="L830" s="167"/>
      <c r="M830" s="167"/>
      <c r="N830" s="167"/>
      <c r="AF830" s="164"/>
      <c r="AG830" s="164"/>
      <c r="AH830" s="164"/>
      <c r="AI830" s="164"/>
      <c r="AJ830" s="164"/>
      <c r="AK830" s="164"/>
    </row>
    <row r="831" spans="1:37" ht="125">
      <c r="A831" s="191" t="s">
        <v>947</v>
      </c>
      <c r="B831" s="197" t="s">
        <v>948</v>
      </c>
      <c r="C831" s="191"/>
      <c r="D831" s="197" t="s">
        <v>949</v>
      </c>
      <c r="E831" s="398"/>
      <c r="F831" s="193"/>
      <c r="G831" s="163"/>
      <c r="I831" s="167"/>
      <c r="J831" s="167"/>
      <c r="K831" s="167"/>
      <c r="L831" s="167"/>
      <c r="M831" s="167"/>
      <c r="N831" s="167"/>
      <c r="AF831" s="164"/>
      <c r="AG831" s="164"/>
      <c r="AH831" s="164"/>
      <c r="AI831" s="164"/>
      <c r="AJ831" s="164"/>
      <c r="AK831" s="164"/>
    </row>
    <row r="832" spans="1:37">
      <c r="A832" s="191"/>
      <c r="B832" s="197"/>
      <c r="C832" s="191" t="s">
        <v>660</v>
      </c>
      <c r="D832" s="192"/>
      <c r="E832" s="398"/>
      <c r="F832" s="193"/>
      <c r="G832" s="163"/>
      <c r="I832" s="167"/>
      <c r="J832" s="167"/>
      <c r="K832" s="167"/>
      <c r="L832" s="167"/>
      <c r="M832" s="167"/>
      <c r="N832" s="167"/>
      <c r="AF832" s="164"/>
      <c r="AG832" s="164"/>
      <c r="AH832" s="164"/>
      <c r="AI832" s="164"/>
      <c r="AJ832" s="164"/>
      <c r="AK832" s="164"/>
    </row>
    <row r="833" spans="1:37" ht="14">
      <c r="A833" s="191"/>
      <c r="B833" s="197"/>
      <c r="C833" s="191" t="s">
        <v>4</v>
      </c>
      <c r="D833" s="192" t="s">
        <v>1296</v>
      </c>
      <c r="E833" s="21" t="s">
        <v>1260</v>
      </c>
      <c r="F833" s="193"/>
      <c r="G833" s="163"/>
      <c r="I833" s="167"/>
      <c r="J833" s="167"/>
      <c r="K833" s="167"/>
      <c r="L833" s="167"/>
      <c r="M833" s="167"/>
      <c r="N833" s="167"/>
      <c r="AF833" s="164"/>
      <c r="AG833" s="164"/>
      <c r="AH833" s="164"/>
      <c r="AI833" s="164"/>
      <c r="AJ833" s="164"/>
      <c r="AK833" s="164"/>
    </row>
    <row r="834" spans="1:37" ht="14">
      <c r="A834" s="191"/>
      <c r="B834" s="197"/>
      <c r="C834" s="191" t="s">
        <v>5</v>
      </c>
      <c r="D834" s="192"/>
      <c r="E834" s="21"/>
      <c r="F834" s="193"/>
      <c r="G834" s="163"/>
      <c r="I834" s="167"/>
      <c r="J834" s="167"/>
      <c r="K834" s="167"/>
      <c r="L834" s="167"/>
      <c r="M834" s="167"/>
      <c r="N834" s="167"/>
      <c r="AF834" s="164"/>
      <c r="AG834" s="164"/>
      <c r="AH834" s="164"/>
      <c r="AI834" s="164"/>
      <c r="AJ834" s="164"/>
      <c r="AK834" s="164"/>
    </row>
    <row r="835" spans="1:37" ht="14">
      <c r="A835" s="191"/>
      <c r="B835" s="197"/>
      <c r="C835" s="191" t="s">
        <v>6</v>
      </c>
      <c r="D835" s="192" t="s">
        <v>1296</v>
      </c>
      <c r="E835" s="21" t="s">
        <v>1260</v>
      </c>
      <c r="F835" s="193"/>
      <c r="G835" s="163"/>
      <c r="I835" s="167"/>
      <c r="J835" s="167"/>
      <c r="K835" s="167"/>
      <c r="L835" s="167"/>
      <c r="M835" s="167"/>
      <c r="N835" s="167"/>
      <c r="AF835" s="164"/>
      <c r="AG835" s="164"/>
      <c r="AH835" s="164"/>
      <c r="AI835" s="164"/>
      <c r="AJ835" s="164"/>
      <c r="AK835" s="164"/>
    </row>
    <row r="836" spans="1:37">
      <c r="A836" s="191"/>
      <c r="B836" s="197"/>
      <c r="C836" s="191" t="s">
        <v>7</v>
      </c>
      <c r="D836" s="192"/>
      <c r="E836" s="398"/>
      <c r="F836" s="193"/>
      <c r="G836" s="163"/>
      <c r="I836" s="167"/>
      <c r="J836" s="167"/>
      <c r="K836" s="167"/>
      <c r="L836" s="167"/>
      <c r="M836" s="167"/>
      <c r="N836" s="167"/>
      <c r="AF836" s="164"/>
      <c r="AG836" s="164"/>
      <c r="AH836" s="164"/>
      <c r="AI836" s="164"/>
      <c r="AJ836" s="164"/>
      <c r="AK836" s="164"/>
    </row>
    <row r="837" spans="1:37">
      <c r="A837" s="191"/>
      <c r="B837" s="197"/>
      <c r="C837" s="191" t="s">
        <v>8</v>
      </c>
      <c r="D837" s="210"/>
      <c r="E837" s="398"/>
      <c r="F837" s="193"/>
      <c r="G837" s="163"/>
      <c r="I837" s="167"/>
      <c r="J837" s="167"/>
      <c r="K837" s="167"/>
      <c r="L837" s="167"/>
      <c r="M837" s="167"/>
      <c r="N837" s="167"/>
      <c r="AF837" s="164"/>
      <c r="AG837" s="164"/>
      <c r="AH837" s="164"/>
      <c r="AI837" s="164"/>
      <c r="AJ837" s="164"/>
      <c r="AK837" s="164"/>
    </row>
    <row r="838" spans="1:37" ht="14">
      <c r="A838"/>
      <c r="B838"/>
      <c r="D838"/>
      <c r="E838"/>
      <c r="F838"/>
      <c r="G838" s="163"/>
      <c r="I838" s="167"/>
      <c r="J838" s="167"/>
      <c r="K838" s="167"/>
      <c r="L838" s="167"/>
      <c r="M838" s="167"/>
      <c r="N838" s="167"/>
      <c r="AF838" s="164"/>
      <c r="AG838" s="164"/>
      <c r="AH838" s="164"/>
      <c r="AI838" s="164"/>
      <c r="AJ838" s="164"/>
      <c r="AK838" s="164"/>
    </row>
    <row r="839" spans="1:37" ht="112.5">
      <c r="A839" s="191" t="s">
        <v>950</v>
      </c>
      <c r="B839" s="197" t="s">
        <v>951</v>
      </c>
      <c r="C839" s="191"/>
      <c r="D839" s="197" t="s">
        <v>952</v>
      </c>
      <c r="E839" s="401"/>
      <c r="F839" s="193"/>
      <c r="G839" s="163"/>
      <c r="I839" s="167"/>
      <c r="J839" s="167"/>
      <c r="K839" s="167"/>
      <c r="L839" s="167"/>
      <c r="M839" s="167"/>
      <c r="N839" s="167"/>
      <c r="AF839" s="164"/>
      <c r="AG839" s="164"/>
      <c r="AH839" s="164"/>
      <c r="AI839" s="164"/>
      <c r="AJ839" s="164"/>
      <c r="AK839" s="164"/>
    </row>
    <row r="840" spans="1:37">
      <c r="A840" s="191"/>
      <c r="B840" s="197"/>
      <c r="C840" s="191" t="s">
        <v>660</v>
      </c>
      <c r="D840" s="192"/>
      <c r="E840" s="401"/>
      <c r="F840" s="193"/>
      <c r="G840" s="163"/>
      <c r="I840" s="167"/>
      <c r="J840" s="167"/>
      <c r="K840" s="167"/>
      <c r="L840" s="167"/>
      <c r="M840" s="167"/>
      <c r="N840" s="167"/>
      <c r="AF840" s="164"/>
      <c r="AG840" s="164"/>
      <c r="AH840" s="164"/>
      <c r="AI840" s="164"/>
      <c r="AJ840" s="164"/>
      <c r="AK840" s="164"/>
    </row>
    <row r="841" spans="1:37" ht="25">
      <c r="A841" s="191"/>
      <c r="B841" s="197"/>
      <c r="C841" s="191" t="s">
        <v>4</v>
      </c>
      <c r="D841" s="192" t="s">
        <v>1215</v>
      </c>
      <c r="E841" s="21" t="s">
        <v>1260</v>
      </c>
      <c r="F841" s="193"/>
      <c r="G841" s="163"/>
      <c r="I841" s="167"/>
      <c r="J841" s="167"/>
      <c r="K841" s="167"/>
      <c r="L841" s="167"/>
      <c r="M841" s="167"/>
      <c r="N841" s="167"/>
      <c r="AF841" s="164"/>
      <c r="AG841" s="164"/>
      <c r="AH841" s="164"/>
      <c r="AI841" s="164"/>
      <c r="AJ841" s="164"/>
      <c r="AK841" s="164"/>
    </row>
    <row r="842" spans="1:37">
      <c r="A842" s="191"/>
      <c r="B842" s="197"/>
      <c r="C842" s="191" t="s">
        <v>5</v>
      </c>
      <c r="D842" s="192"/>
      <c r="E842" s="401"/>
      <c r="F842" s="193"/>
      <c r="G842" s="163"/>
      <c r="I842" s="167"/>
      <c r="J842" s="167"/>
      <c r="K842" s="167"/>
      <c r="L842" s="167"/>
      <c r="M842" s="167"/>
      <c r="N842" s="167"/>
      <c r="AF842" s="164"/>
      <c r="AG842" s="164"/>
      <c r="AH842" s="164"/>
      <c r="AI842" s="164"/>
      <c r="AJ842" s="164"/>
      <c r="AK842" s="164"/>
    </row>
    <row r="843" spans="1:37" ht="25">
      <c r="A843" s="191"/>
      <c r="B843" s="197"/>
      <c r="C843" s="191" t="s">
        <v>6</v>
      </c>
      <c r="D843" s="192" t="s">
        <v>1646</v>
      </c>
      <c r="E843" s="401" t="s">
        <v>1260</v>
      </c>
      <c r="F843" s="193"/>
      <c r="G843" s="163"/>
      <c r="I843" s="167"/>
      <c r="J843" s="167"/>
      <c r="K843" s="167"/>
      <c r="L843" s="167"/>
      <c r="M843" s="167"/>
      <c r="N843" s="167"/>
      <c r="AF843" s="164"/>
      <c r="AG843" s="164"/>
      <c r="AH843" s="164"/>
      <c r="AI843" s="164"/>
      <c r="AJ843" s="164"/>
      <c r="AK843" s="164"/>
    </row>
    <row r="844" spans="1:37">
      <c r="A844" s="191"/>
      <c r="B844" s="197"/>
      <c r="C844" s="191" t="s">
        <v>7</v>
      </c>
      <c r="D844" s="192"/>
      <c r="E844" s="401"/>
      <c r="F844" s="193"/>
      <c r="G844" s="163"/>
      <c r="I844" s="167"/>
      <c r="J844" s="167"/>
      <c r="K844" s="167"/>
      <c r="L844" s="167"/>
      <c r="M844" s="167"/>
      <c r="N844" s="167"/>
      <c r="AF844" s="164"/>
      <c r="AG844" s="164"/>
      <c r="AH844" s="164"/>
      <c r="AI844" s="164"/>
      <c r="AJ844" s="164"/>
      <c r="AK844" s="164"/>
    </row>
    <row r="845" spans="1:37">
      <c r="A845" s="191"/>
      <c r="B845" s="197"/>
      <c r="C845" s="191" t="s">
        <v>8</v>
      </c>
      <c r="D845" s="192"/>
      <c r="E845" s="401"/>
      <c r="F845" s="193"/>
      <c r="G845" s="163"/>
      <c r="I845" s="167"/>
      <c r="J845" s="167"/>
      <c r="K845" s="167"/>
      <c r="L845" s="167"/>
      <c r="M845" s="167"/>
      <c r="N845" s="167"/>
      <c r="AF845" s="164"/>
      <c r="AG845" s="164"/>
      <c r="AH845" s="164"/>
      <c r="AI845" s="164"/>
      <c r="AJ845" s="164"/>
      <c r="AK845" s="164"/>
    </row>
    <row r="846" spans="1:37" ht="14">
      <c r="A846"/>
      <c r="B846"/>
      <c r="D846"/>
      <c r="E846"/>
      <c r="F846"/>
      <c r="G846" s="163"/>
      <c r="I846" s="167"/>
      <c r="J846" s="167"/>
      <c r="K846" s="167"/>
      <c r="L846" s="167"/>
      <c r="M846" s="167"/>
      <c r="N846" s="167"/>
      <c r="AF846" s="164"/>
      <c r="AG846" s="164"/>
      <c r="AH846" s="164"/>
      <c r="AI846" s="164"/>
      <c r="AJ846" s="164"/>
      <c r="AK846" s="164"/>
    </row>
    <row r="847" spans="1:37">
      <c r="A847" s="190">
        <v>3.4</v>
      </c>
      <c r="B847" s="189"/>
      <c r="C847" s="190"/>
      <c r="D847" s="189" t="s">
        <v>953</v>
      </c>
      <c r="E847" s="397"/>
      <c r="F847" s="195"/>
      <c r="G847" s="163"/>
      <c r="I847" s="167"/>
      <c r="J847" s="167"/>
      <c r="K847" s="167"/>
      <c r="L847" s="167"/>
      <c r="M847" s="167"/>
      <c r="N847" s="167"/>
      <c r="AF847" s="164"/>
      <c r="AG847" s="164"/>
      <c r="AH847" s="164"/>
      <c r="AI847" s="164"/>
      <c r="AJ847" s="164"/>
      <c r="AK847" s="164"/>
    </row>
    <row r="848" spans="1:37" ht="75">
      <c r="A848" s="191" t="s">
        <v>954</v>
      </c>
      <c r="B848" s="197" t="s">
        <v>955</v>
      </c>
      <c r="C848" s="191"/>
      <c r="D848" s="197" t="s">
        <v>956</v>
      </c>
      <c r="E848" s="401"/>
      <c r="F848" s="193"/>
      <c r="G848" s="163"/>
      <c r="I848" s="167"/>
      <c r="J848" s="167"/>
      <c r="K848" s="167"/>
      <c r="L848" s="167"/>
      <c r="M848" s="167"/>
      <c r="N848" s="167"/>
      <c r="AF848" s="164"/>
      <c r="AG848" s="164"/>
      <c r="AH848" s="164"/>
      <c r="AI848" s="164"/>
      <c r="AJ848" s="164"/>
      <c r="AK848" s="164"/>
    </row>
    <row r="849" spans="1:37">
      <c r="A849" s="191"/>
      <c r="B849" s="197"/>
      <c r="C849" s="191" t="s">
        <v>660</v>
      </c>
      <c r="D849" s="192"/>
      <c r="E849" s="401"/>
      <c r="F849" s="193"/>
      <c r="G849" s="163"/>
      <c r="I849" s="167"/>
      <c r="J849" s="167"/>
      <c r="K849" s="167"/>
      <c r="L849" s="167"/>
      <c r="M849" s="167"/>
      <c r="N849" s="167"/>
      <c r="AF849" s="164"/>
      <c r="AG849" s="164"/>
      <c r="AH849" s="164"/>
      <c r="AI849" s="164"/>
      <c r="AJ849" s="164"/>
      <c r="AK849" s="164"/>
    </row>
    <row r="850" spans="1:37" ht="37.5">
      <c r="A850" s="191"/>
      <c r="B850" s="197"/>
      <c r="C850" s="191" t="s">
        <v>4</v>
      </c>
      <c r="D850" s="208" t="s">
        <v>1216</v>
      </c>
      <c r="E850" s="21" t="s">
        <v>1260</v>
      </c>
      <c r="F850" s="193"/>
      <c r="G850" s="163"/>
      <c r="I850" s="167"/>
      <c r="J850" s="167"/>
      <c r="K850" s="167"/>
      <c r="L850" s="167"/>
      <c r="M850" s="167"/>
      <c r="N850" s="167"/>
      <c r="AF850" s="164"/>
      <c r="AG850" s="164"/>
      <c r="AH850" s="164"/>
      <c r="AI850" s="164"/>
      <c r="AJ850" s="164"/>
      <c r="AK850" s="164"/>
    </row>
    <row r="851" spans="1:37">
      <c r="A851" s="191"/>
      <c r="B851" s="197"/>
      <c r="C851" s="191" t="s">
        <v>5</v>
      </c>
      <c r="D851" s="192"/>
      <c r="E851" s="401"/>
      <c r="F851" s="193"/>
      <c r="G851" s="163"/>
      <c r="I851" s="167"/>
      <c r="J851" s="167"/>
      <c r="K851" s="167"/>
      <c r="L851" s="167"/>
      <c r="M851" s="167"/>
      <c r="N851" s="167"/>
      <c r="AF851" s="164"/>
      <c r="AG851" s="164"/>
      <c r="AH851" s="164"/>
      <c r="AI851" s="164"/>
      <c r="AJ851" s="164"/>
      <c r="AK851" s="164"/>
    </row>
    <row r="852" spans="1:37" ht="25">
      <c r="A852" s="191"/>
      <c r="B852" s="197"/>
      <c r="C852" s="191" t="s">
        <v>6</v>
      </c>
      <c r="D852" s="192" t="s">
        <v>1647</v>
      </c>
      <c r="E852" s="401" t="s">
        <v>1260</v>
      </c>
      <c r="F852" s="193"/>
      <c r="G852" s="163"/>
      <c r="I852" s="167"/>
      <c r="J852" s="167"/>
      <c r="K852" s="167"/>
      <c r="L852" s="167"/>
      <c r="M852" s="167"/>
      <c r="N852" s="167"/>
      <c r="AF852" s="164"/>
      <c r="AG852" s="164"/>
      <c r="AH852" s="164"/>
      <c r="AI852" s="164"/>
      <c r="AJ852" s="164"/>
      <c r="AK852" s="164"/>
    </row>
    <row r="853" spans="1:37">
      <c r="A853" s="191"/>
      <c r="B853" s="197"/>
      <c r="C853" s="191" t="s">
        <v>7</v>
      </c>
      <c r="D853" s="192"/>
      <c r="E853" s="401"/>
      <c r="F853" s="193"/>
      <c r="G853" s="163"/>
      <c r="I853" s="167"/>
      <c r="J853" s="167"/>
      <c r="K853" s="167"/>
      <c r="L853" s="167"/>
      <c r="M853" s="167"/>
      <c r="N853" s="167"/>
      <c r="AF853" s="164"/>
      <c r="AG853" s="164"/>
      <c r="AH853" s="164"/>
      <c r="AI853" s="164"/>
      <c r="AJ853" s="164"/>
      <c r="AK853" s="164"/>
    </row>
    <row r="854" spans="1:37">
      <c r="A854" s="191"/>
      <c r="B854" s="197"/>
      <c r="C854" s="191" t="s">
        <v>8</v>
      </c>
      <c r="D854" s="192"/>
      <c r="E854" s="401"/>
      <c r="F854" s="193"/>
      <c r="G854" s="163"/>
      <c r="I854" s="167"/>
      <c r="J854" s="167"/>
      <c r="K854" s="167"/>
      <c r="L854" s="167"/>
      <c r="M854" s="167"/>
      <c r="N854" s="167"/>
      <c r="AF854" s="164"/>
      <c r="AG854" s="164"/>
      <c r="AH854" s="164"/>
      <c r="AI854" s="164"/>
      <c r="AJ854" s="164"/>
      <c r="AK854" s="164"/>
    </row>
    <row r="855" spans="1:37" ht="14">
      <c r="A855"/>
      <c r="B855"/>
      <c r="D855"/>
      <c r="E855"/>
      <c r="F855"/>
      <c r="G855" s="163"/>
      <c r="I855" s="167"/>
      <c r="J855" s="167"/>
      <c r="K855" s="167"/>
      <c r="L855" s="167"/>
      <c r="M855" s="167"/>
      <c r="N855" s="167"/>
      <c r="AF855" s="164"/>
      <c r="AG855" s="164"/>
      <c r="AH855" s="164"/>
      <c r="AI855" s="164"/>
      <c r="AJ855" s="164"/>
      <c r="AK855" s="164"/>
    </row>
    <row r="856" spans="1:37" ht="125">
      <c r="A856" s="191" t="s">
        <v>957</v>
      </c>
      <c r="B856" s="197" t="s">
        <v>958</v>
      </c>
      <c r="C856" s="191"/>
      <c r="D856" s="197" t="s">
        <v>959</v>
      </c>
      <c r="E856" s="401"/>
      <c r="F856" s="193"/>
      <c r="G856" s="163"/>
      <c r="I856" s="167"/>
      <c r="J856" s="167"/>
      <c r="K856" s="167"/>
      <c r="L856" s="167"/>
      <c r="M856" s="167"/>
      <c r="N856" s="167"/>
      <c r="AF856" s="164"/>
      <c r="AG856" s="164"/>
      <c r="AH856" s="164"/>
      <c r="AI856" s="164"/>
      <c r="AJ856" s="164"/>
      <c r="AK856" s="164"/>
    </row>
    <row r="857" spans="1:37">
      <c r="A857" s="191"/>
      <c r="B857" s="197"/>
      <c r="C857" s="191" t="s">
        <v>660</v>
      </c>
      <c r="D857" s="192"/>
      <c r="E857" s="401"/>
      <c r="F857" s="193"/>
      <c r="G857" s="163"/>
      <c r="I857" s="167"/>
      <c r="J857" s="167"/>
      <c r="K857" s="167"/>
      <c r="L857" s="167"/>
      <c r="M857" s="167"/>
      <c r="N857" s="167"/>
      <c r="AF857" s="164"/>
      <c r="AG857" s="164"/>
      <c r="AH857" s="164"/>
      <c r="AI857" s="164"/>
      <c r="AJ857" s="164"/>
      <c r="AK857" s="164"/>
    </row>
    <row r="858" spans="1:37" ht="37.5">
      <c r="A858" s="191"/>
      <c r="B858" s="197"/>
      <c r="C858" s="191" t="s">
        <v>4</v>
      </c>
      <c r="D858" s="192" t="s">
        <v>1217</v>
      </c>
      <c r="E858" s="21" t="s">
        <v>1260</v>
      </c>
      <c r="F858" s="193"/>
      <c r="G858" s="163"/>
      <c r="I858" s="167"/>
      <c r="J858" s="167"/>
      <c r="K858" s="167"/>
      <c r="L858" s="167"/>
      <c r="M858" s="167"/>
      <c r="N858" s="167"/>
      <c r="AF858" s="164"/>
      <c r="AG858" s="164"/>
      <c r="AH858" s="164"/>
      <c r="AI858" s="164"/>
      <c r="AJ858" s="164"/>
      <c r="AK858" s="164"/>
    </row>
    <row r="859" spans="1:37">
      <c r="A859" s="191"/>
      <c r="B859" s="197"/>
      <c r="C859" s="191" t="s">
        <v>5</v>
      </c>
      <c r="D859" s="192"/>
      <c r="E859" s="398"/>
      <c r="F859" s="193"/>
      <c r="G859" s="163"/>
      <c r="I859" s="167"/>
      <c r="J859" s="167"/>
      <c r="K859" s="167"/>
      <c r="L859" s="167"/>
      <c r="M859" s="167"/>
      <c r="N859" s="167"/>
      <c r="AF859" s="164"/>
      <c r="AG859" s="164"/>
      <c r="AH859" s="164"/>
      <c r="AI859" s="164"/>
      <c r="AJ859" s="164"/>
      <c r="AK859" s="164"/>
    </row>
    <row r="860" spans="1:37" ht="25">
      <c r="A860" s="191"/>
      <c r="B860" s="197"/>
      <c r="C860" s="191" t="s">
        <v>6</v>
      </c>
      <c r="D860" s="192" t="s">
        <v>1648</v>
      </c>
      <c r="E860" s="398" t="s">
        <v>1260</v>
      </c>
      <c r="F860" s="193"/>
      <c r="G860" s="163"/>
      <c r="I860" s="167"/>
      <c r="J860" s="167"/>
      <c r="K860" s="167"/>
      <c r="L860" s="167"/>
      <c r="M860" s="167"/>
      <c r="N860" s="167"/>
      <c r="AF860" s="164"/>
      <c r="AG860" s="164"/>
      <c r="AH860" s="164"/>
      <c r="AI860" s="164"/>
      <c r="AJ860" s="164"/>
      <c r="AK860" s="164"/>
    </row>
    <row r="861" spans="1:37">
      <c r="A861" s="191"/>
      <c r="B861" s="197"/>
      <c r="C861" s="191" t="s">
        <v>7</v>
      </c>
      <c r="D861" s="192"/>
      <c r="E861" s="398"/>
      <c r="F861" s="193"/>
      <c r="G861" s="163"/>
      <c r="I861" s="167"/>
      <c r="J861" s="167"/>
      <c r="K861" s="167"/>
      <c r="L861" s="167"/>
      <c r="M861" s="167"/>
      <c r="N861" s="167"/>
      <c r="AF861" s="164"/>
      <c r="AG861" s="164"/>
      <c r="AH861" s="164"/>
      <c r="AI861" s="164"/>
      <c r="AJ861" s="164"/>
      <c r="AK861" s="164"/>
    </row>
    <row r="862" spans="1:37">
      <c r="A862" s="191"/>
      <c r="B862" s="197"/>
      <c r="C862" s="191" t="s">
        <v>8</v>
      </c>
      <c r="D862" s="192"/>
      <c r="E862" s="398"/>
      <c r="F862" s="193"/>
      <c r="G862" s="163"/>
      <c r="I862" s="167"/>
      <c r="J862" s="167"/>
      <c r="K862" s="167"/>
      <c r="L862" s="167"/>
      <c r="M862" s="167"/>
      <c r="N862" s="167"/>
      <c r="AF862" s="164"/>
      <c r="AG862" s="164"/>
      <c r="AH862" s="164"/>
      <c r="AI862" s="164"/>
      <c r="AJ862" s="164"/>
      <c r="AK862" s="164"/>
    </row>
    <row r="863" spans="1:37" ht="14">
      <c r="A863"/>
      <c r="B863"/>
      <c r="D863"/>
      <c r="E863"/>
      <c r="F863"/>
      <c r="G863" s="163"/>
      <c r="I863" s="167"/>
      <c r="J863" s="167"/>
      <c r="K863" s="167"/>
      <c r="L863" s="167"/>
      <c r="M863" s="167"/>
      <c r="N863" s="167"/>
      <c r="AF863" s="164"/>
      <c r="AG863" s="164"/>
      <c r="AH863" s="164"/>
      <c r="AI863" s="164"/>
      <c r="AJ863" s="164"/>
      <c r="AK863" s="164"/>
    </row>
    <row r="864" spans="1:37" ht="87.5">
      <c r="A864" s="191" t="s">
        <v>960</v>
      </c>
      <c r="B864" s="210" t="s">
        <v>961</v>
      </c>
      <c r="C864" s="191"/>
      <c r="D864" s="197" t="s">
        <v>962</v>
      </c>
      <c r="E864" s="401"/>
      <c r="F864" s="193"/>
      <c r="G864" s="163"/>
      <c r="I864" s="167"/>
      <c r="J864" s="167"/>
      <c r="K864" s="167"/>
      <c r="L864" s="167"/>
      <c r="M864" s="167"/>
      <c r="N864" s="167"/>
      <c r="AF864" s="164"/>
      <c r="AG864" s="164"/>
      <c r="AH864" s="164"/>
      <c r="AI864" s="164"/>
      <c r="AJ864" s="164"/>
      <c r="AK864" s="164"/>
    </row>
    <row r="865" spans="1:37">
      <c r="A865" s="191"/>
      <c r="B865" s="197"/>
      <c r="C865" s="191" t="s">
        <v>660</v>
      </c>
      <c r="D865" s="192"/>
      <c r="E865" s="401"/>
      <c r="F865" s="193"/>
      <c r="G865" s="163"/>
      <c r="I865" s="167"/>
      <c r="J865" s="167"/>
      <c r="K865" s="167"/>
      <c r="L865" s="167"/>
      <c r="M865" s="167"/>
      <c r="N865" s="167"/>
      <c r="AF865" s="164"/>
      <c r="AG865" s="164"/>
      <c r="AH865" s="164"/>
      <c r="AI865" s="164"/>
      <c r="AJ865" s="164"/>
      <c r="AK865" s="164"/>
    </row>
    <row r="866" spans="1:37" ht="37.5">
      <c r="A866" s="191"/>
      <c r="B866" s="197"/>
      <c r="C866" s="191" t="s">
        <v>4</v>
      </c>
      <c r="D866" s="192" t="s">
        <v>1217</v>
      </c>
      <c r="E866" s="21" t="s">
        <v>1260</v>
      </c>
      <c r="F866" s="193"/>
      <c r="G866" s="163"/>
      <c r="I866" s="167"/>
      <c r="J866" s="167"/>
      <c r="K866" s="167"/>
      <c r="L866" s="167"/>
      <c r="M866" s="167"/>
      <c r="N866" s="167"/>
      <c r="AF866" s="164"/>
      <c r="AG866" s="164"/>
      <c r="AH866" s="164"/>
      <c r="AI866" s="164"/>
      <c r="AJ866" s="164"/>
      <c r="AK866" s="164"/>
    </row>
    <row r="867" spans="1:37">
      <c r="A867" s="191"/>
      <c r="B867" s="197"/>
      <c r="C867" s="191" t="s">
        <v>5</v>
      </c>
      <c r="D867" s="192"/>
      <c r="E867" s="401"/>
      <c r="F867" s="193"/>
      <c r="G867" s="163"/>
      <c r="I867" s="167"/>
      <c r="J867" s="167"/>
      <c r="K867" s="167"/>
      <c r="L867" s="167"/>
      <c r="M867" s="167"/>
      <c r="N867" s="167"/>
      <c r="AF867" s="164"/>
      <c r="AG867" s="164"/>
      <c r="AH867" s="164"/>
      <c r="AI867" s="164"/>
      <c r="AJ867" s="164"/>
      <c r="AK867" s="164"/>
    </row>
    <row r="868" spans="1:37" ht="25">
      <c r="A868" s="191"/>
      <c r="B868" s="197"/>
      <c r="C868" s="191" t="s">
        <v>6</v>
      </c>
      <c r="D868" s="192" t="s">
        <v>1649</v>
      </c>
      <c r="E868" s="401" t="s">
        <v>1260</v>
      </c>
      <c r="F868" s="193"/>
      <c r="G868" s="163"/>
      <c r="I868" s="167"/>
      <c r="J868" s="167"/>
      <c r="K868" s="167"/>
      <c r="L868" s="167"/>
      <c r="M868" s="167"/>
      <c r="N868" s="167"/>
      <c r="AF868" s="164"/>
      <c r="AG868" s="164"/>
      <c r="AH868" s="164"/>
      <c r="AI868" s="164"/>
      <c r="AJ868" s="164"/>
      <c r="AK868" s="164"/>
    </row>
    <row r="869" spans="1:37">
      <c r="A869" s="191"/>
      <c r="B869" s="197"/>
      <c r="C869" s="191" t="s">
        <v>7</v>
      </c>
      <c r="D869" s="192"/>
      <c r="E869" s="401"/>
      <c r="F869" s="193"/>
      <c r="G869" s="163"/>
      <c r="I869" s="167"/>
      <c r="J869" s="167"/>
      <c r="K869" s="167"/>
      <c r="L869" s="167"/>
      <c r="M869" s="167"/>
      <c r="N869" s="167"/>
      <c r="AF869" s="164"/>
      <c r="AG869" s="164"/>
      <c r="AH869" s="164"/>
      <c r="AI869" s="164"/>
      <c r="AJ869" s="164"/>
      <c r="AK869" s="164"/>
    </row>
    <row r="870" spans="1:37">
      <c r="A870" s="191"/>
      <c r="B870" s="197"/>
      <c r="C870" s="191" t="s">
        <v>8</v>
      </c>
      <c r="D870" s="192"/>
      <c r="E870" s="401"/>
      <c r="F870" s="193"/>
      <c r="G870" s="163"/>
      <c r="I870" s="167"/>
      <c r="J870" s="167"/>
      <c r="K870" s="167"/>
      <c r="L870" s="167"/>
      <c r="M870" s="167"/>
      <c r="N870" s="167"/>
      <c r="AF870" s="164"/>
      <c r="AG870" s="164"/>
      <c r="AH870" s="164"/>
      <c r="AI870" s="164"/>
      <c r="AJ870" s="164"/>
      <c r="AK870" s="164"/>
    </row>
    <row r="871" spans="1:37" ht="14">
      <c r="A871"/>
      <c r="B871"/>
      <c r="D871"/>
      <c r="E871"/>
      <c r="F871"/>
      <c r="G871" s="163"/>
      <c r="I871" s="167"/>
      <c r="J871" s="167"/>
      <c r="K871" s="167"/>
      <c r="L871" s="167"/>
      <c r="M871" s="167"/>
      <c r="N871" s="167"/>
      <c r="AF871" s="164"/>
      <c r="AG871" s="164"/>
      <c r="AH871" s="164"/>
      <c r="AI871" s="164"/>
      <c r="AJ871" s="164"/>
      <c r="AK871" s="164"/>
    </row>
    <row r="872" spans="1:37" ht="175">
      <c r="A872" s="191" t="s">
        <v>963</v>
      </c>
      <c r="B872" s="210" t="s">
        <v>964</v>
      </c>
      <c r="C872" s="191"/>
      <c r="D872" s="197" t="s">
        <v>965</v>
      </c>
      <c r="E872" s="401"/>
      <c r="F872" s="193"/>
      <c r="G872" s="163"/>
      <c r="I872" s="167"/>
      <c r="J872" s="167"/>
      <c r="K872" s="167"/>
      <c r="L872" s="167"/>
      <c r="M872" s="167"/>
      <c r="N872" s="167"/>
      <c r="AF872" s="164"/>
      <c r="AG872" s="164"/>
      <c r="AH872" s="164"/>
      <c r="AI872" s="164"/>
      <c r="AJ872" s="164"/>
      <c r="AK872" s="164"/>
    </row>
    <row r="873" spans="1:37">
      <c r="A873" s="191"/>
      <c r="B873" s="197"/>
      <c r="C873" s="191" t="s">
        <v>660</v>
      </c>
      <c r="D873" s="192"/>
      <c r="E873" s="401"/>
      <c r="F873" s="193"/>
      <c r="G873" s="163"/>
      <c r="I873" s="167"/>
      <c r="J873" s="167"/>
      <c r="K873" s="167"/>
      <c r="L873" s="167"/>
      <c r="M873" s="167"/>
      <c r="N873" s="167"/>
      <c r="AF873" s="164"/>
      <c r="AG873" s="164"/>
      <c r="AH873" s="164"/>
      <c r="AI873" s="164"/>
      <c r="AJ873" s="164"/>
      <c r="AK873" s="164"/>
    </row>
    <row r="874" spans="1:37" ht="50">
      <c r="A874" s="191"/>
      <c r="B874" s="197"/>
      <c r="C874" s="191" t="s">
        <v>4</v>
      </c>
      <c r="D874" s="208" t="s">
        <v>1221</v>
      </c>
      <c r="E874" s="21" t="s">
        <v>1260</v>
      </c>
      <c r="F874" s="193"/>
      <c r="G874" s="163"/>
      <c r="I874" s="167"/>
      <c r="J874" s="167"/>
      <c r="K874" s="167"/>
      <c r="L874" s="167"/>
      <c r="M874" s="167"/>
      <c r="N874" s="167"/>
      <c r="AF874" s="164"/>
      <c r="AG874" s="164"/>
      <c r="AH874" s="164"/>
      <c r="AI874" s="164"/>
      <c r="AJ874" s="164"/>
      <c r="AK874" s="164"/>
    </row>
    <row r="875" spans="1:37">
      <c r="A875" s="191"/>
      <c r="B875" s="197"/>
      <c r="C875" s="191" t="s">
        <v>5</v>
      </c>
      <c r="D875" s="192"/>
      <c r="E875" s="401"/>
      <c r="F875" s="193"/>
      <c r="G875" s="163"/>
      <c r="I875" s="167"/>
      <c r="J875" s="167"/>
      <c r="K875" s="167"/>
      <c r="L875" s="167"/>
      <c r="M875" s="167"/>
      <c r="N875" s="167"/>
      <c r="AF875" s="164"/>
      <c r="AG875" s="164"/>
      <c r="AH875" s="164"/>
      <c r="AI875" s="164"/>
      <c r="AJ875" s="164"/>
      <c r="AK875" s="164"/>
    </row>
    <row r="876" spans="1:37" ht="25">
      <c r="A876" s="191"/>
      <c r="B876" s="197"/>
      <c r="C876" s="191" t="s">
        <v>6</v>
      </c>
      <c r="D876" s="192" t="s">
        <v>1650</v>
      </c>
      <c r="E876" s="401" t="s">
        <v>1260</v>
      </c>
      <c r="F876" s="193"/>
      <c r="G876" s="163"/>
      <c r="I876" s="167"/>
      <c r="J876" s="167"/>
      <c r="K876" s="167"/>
      <c r="L876" s="167"/>
      <c r="M876" s="167"/>
      <c r="N876" s="167"/>
      <c r="AF876" s="164"/>
      <c r="AG876" s="164"/>
      <c r="AH876" s="164"/>
      <c r="AI876" s="164"/>
      <c r="AJ876" s="164"/>
      <c r="AK876" s="164"/>
    </row>
    <row r="877" spans="1:37">
      <c r="A877" s="191"/>
      <c r="B877" s="197"/>
      <c r="C877" s="191" t="s">
        <v>7</v>
      </c>
      <c r="D877" s="192"/>
      <c r="E877" s="401"/>
      <c r="F877" s="193"/>
      <c r="G877" s="163"/>
      <c r="I877" s="167"/>
      <c r="J877" s="167"/>
      <c r="K877" s="167"/>
      <c r="L877" s="167"/>
      <c r="M877" s="167"/>
      <c r="N877" s="167"/>
      <c r="AF877" s="164"/>
      <c r="AG877" s="164"/>
      <c r="AH877" s="164"/>
      <c r="AI877" s="164"/>
      <c r="AJ877" s="164"/>
      <c r="AK877" s="164"/>
    </row>
    <row r="878" spans="1:37">
      <c r="A878" s="191"/>
      <c r="B878" s="197"/>
      <c r="C878" s="191" t="s">
        <v>8</v>
      </c>
      <c r="D878" s="192"/>
      <c r="E878" s="401"/>
      <c r="F878" s="193"/>
      <c r="G878" s="163"/>
      <c r="I878" s="167"/>
      <c r="J878" s="167"/>
      <c r="K878" s="167"/>
      <c r="L878" s="167"/>
      <c r="M878" s="167"/>
      <c r="N878" s="167"/>
      <c r="AF878" s="164"/>
      <c r="AG878" s="164"/>
      <c r="AH878" s="164"/>
      <c r="AI878" s="164"/>
      <c r="AJ878" s="164"/>
      <c r="AK878" s="164"/>
    </row>
    <row r="879" spans="1:37" ht="14">
      <c r="A879"/>
      <c r="B879"/>
      <c r="D879"/>
      <c r="E879"/>
      <c r="F879"/>
      <c r="G879" s="163"/>
      <c r="I879" s="167"/>
      <c r="J879" s="167"/>
      <c r="K879" s="167"/>
      <c r="L879" s="167"/>
      <c r="M879" s="167"/>
      <c r="N879" s="167"/>
      <c r="AF879" s="164"/>
      <c r="AG879" s="164"/>
      <c r="AH879" s="164"/>
      <c r="AI879" s="164"/>
      <c r="AJ879" s="164"/>
      <c r="AK879" s="164"/>
    </row>
    <row r="880" spans="1:37" ht="112.5">
      <c r="A880" s="191" t="s">
        <v>966</v>
      </c>
      <c r="B880" s="197" t="s">
        <v>967</v>
      </c>
      <c r="C880" s="191"/>
      <c r="D880" s="197" t="s">
        <v>968</v>
      </c>
      <c r="E880" s="401"/>
      <c r="F880" s="201"/>
      <c r="G880" s="163"/>
      <c r="I880" s="167"/>
      <c r="J880" s="167"/>
      <c r="K880" s="167"/>
      <c r="L880" s="167"/>
      <c r="M880" s="167"/>
      <c r="N880" s="167"/>
      <c r="AF880" s="164"/>
      <c r="AG880" s="164"/>
      <c r="AH880" s="164"/>
      <c r="AI880" s="164"/>
      <c r="AJ880" s="164"/>
      <c r="AK880" s="164"/>
    </row>
    <row r="881" spans="1:37">
      <c r="A881" s="191"/>
      <c r="B881" s="197"/>
      <c r="C881" s="191" t="s">
        <v>660</v>
      </c>
      <c r="D881" s="192"/>
      <c r="E881" s="401"/>
      <c r="F881" s="201"/>
      <c r="G881" s="163"/>
      <c r="I881" s="167"/>
      <c r="J881" s="167"/>
      <c r="K881" s="167"/>
      <c r="L881" s="167"/>
      <c r="M881" s="167"/>
      <c r="N881" s="167"/>
      <c r="AF881" s="164"/>
      <c r="AG881" s="164"/>
      <c r="AH881" s="164"/>
      <c r="AI881" s="164"/>
      <c r="AJ881" s="164"/>
      <c r="AK881" s="164"/>
    </row>
    <row r="882" spans="1:37" ht="37.5">
      <c r="A882" s="191"/>
      <c r="B882" s="197"/>
      <c r="C882" s="191" t="s">
        <v>4</v>
      </c>
      <c r="D882" s="192" t="s">
        <v>1222</v>
      </c>
      <c r="E882" s="21" t="s">
        <v>1260</v>
      </c>
      <c r="F882" s="193"/>
      <c r="G882" s="163"/>
      <c r="I882" s="167"/>
      <c r="J882" s="167"/>
      <c r="K882" s="167"/>
      <c r="L882" s="167"/>
      <c r="M882" s="167"/>
      <c r="N882" s="167"/>
      <c r="AF882" s="164"/>
      <c r="AG882" s="164"/>
      <c r="AH882" s="164"/>
      <c r="AI882" s="164"/>
      <c r="AJ882" s="164"/>
      <c r="AK882" s="164"/>
    </row>
    <row r="883" spans="1:37">
      <c r="A883" s="191"/>
      <c r="B883" s="197"/>
      <c r="C883" s="191" t="s">
        <v>5</v>
      </c>
      <c r="D883" s="192"/>
      <c r="E883" s="401"/>
      <c r="F883" s="193"/>
      <c r="G883" s="163"/>
      <c r="I883" s="167"/>
      <c r="J883" s="167"/>
      <c r="K883" s="167"/>
      <c r="L883" s="167"/>
      <c r="M883" s="167"/>
      <c r="N883" s="167"/>
      <c r="AF883" s="164"/>
      <c r="AG883" s="164"/>
      <c r="AH883" s="164"/>
      <c r="AI883" s="164"/>
      <c r="AJ883" s="164"/>
      <c r="AK883" s="164"/>
    </row>
    <row r="884" spans="1:37" ht="56">
      <c r="A884" s="191"/>
      <c r="B884" s="197"/>
      <c r="C884" s="191" t="s">
        <v>6</v>
      </c>
      <c r="D884" s="427" t="s">
        <v>1651</v>
      </c>
      <c r="E884" s="401" t="s">
        <v>1260</v>
      </c>
      <c r="F884" s="193"/>
      <c r="G884" s="163"/>
      <c r="I884" s="167"/>
      <c r="J884" s="167"/>
      <c r="K884" s="167"/>
      <c r="L884" s="167"/>
      <c r="M884" s="167"/>
      <c r="N884" s="167"/>
      <c r="AF884" s="164"/>
      <c r="AG884" s="164"/>
      <c r="AH884" s="164"/>
      <c r="AI884" s="164"/>
      <c r="AJ884" s="164"/>
      <c r="AK884" s="164"/>
    </row>
    <row r="885" spans="1:37">
      <c r="A885" s="191"/>
      <c r="B885" s="197"/>
      <c r="C885" s="191" t="s">
        <v>7</v>
      </c>
      <c r="D885" s="192"/>
      <c r="E885" s="401"/>
      <c r="F885" s="193"/>
      <c r="G885" s="163"/>
      <c r="I885" s="167"/>
      <c r="J885" s="167"/>
      <c r="K885" s="167"/>
      <c r="L885" s="167"/>
      <c r="M885" s="167"/>
      <c r="N885" s="167"/>
      <c r="AF885" s="164"/>
      <c r="AG885" s="164"/>
      <c r="AH885" s="164"/>
      <c r="AI885" s="164"/>
      <c r="AJ885" s="164"/>
      <c r="AK885" s="164"/>
    </row>
    <row r="886" spans="1:37">
      <c r="A886" s="191"/>
      <c r="B886" s="197"/>
      <c r="C886" s="191" t="s">
        <v>8</v>
      </c>
      <c r="D886" s="192"/>
      <c r="E886" s="401"/>
      <c r="F886" s="193"/>
      <c r="G886" s="163"/>
      <c r="I886" s="167"/>
      <c r="J886" s="167"/>
      <c r="K886" s="167"/>
      <c r="L886" s="167"/>
      <c r="M886" s="167"/>
      <c r="N886" s="167"/>
      <c r="AF886" s="164"/>
      <c r="AG886" s="164"/>
      <c r="AH886" s="164"/>
      <c r="AI886" s="164"/>
      <c r="AJ886" s="164"/>
      <c r="AK886" s="164"/>
    </row>
    <row r="887" spans="1:37" ht="14">
      <c r="A887"/>
      <c r="B887"/>
      <c r="D887"/>
      <c r="E887"/>
      <c r="F887"/>
      <c r="G887" s="163"/>
      <c r="I887" s="167"/>
      <c r="J887" s="167"/>
      <c r="K887" s="167"/>
      <c r="L887" s="167"/>
      <c r="M887" s="167"/>
      <c r="N887" s="167"/>
      <c r="AF887" s="164"/>
      <c r="AG887" s="164"/>
      <c r="AH887" s="164"/>
      <c r="AI887" s="164"/>
      <c r="AJ887" s="164"/>
      <c r="AK887" s="164"/>
    </row>
    <row r="888" spans="1:37" ht="100">
      <c r="A888" s="191" t="s">
        <v>969</v>
      </c>
      <c r="B888" s="210" t="s">
        <v>970</v>
      </c>
      <c r="C888" s="191"/>
      <c r="D888" s="197" t="s">
        <v>971</v>
      </c>
      <c r="E888" s="398"/>
      <c r="F888" s="202"/>
      <c r="G888" s="163"/>
      <c r="I888" s="167"/>
      <c r="J888" s="167"/>
      <c r="K888" s="167"/>
      <c r="L888" s="167"/>
      <c r="M888" s="167"/>
      <c r="N888" s="167"/>
      <c r="AF888" s="164"/>
      <c r="AG888" s="164"/>
      <c r="AH888" s="164"/>
      <c r="AI888" s="164"/>
      <c r="AJ888" s="164"/>
      <c r="AK888" s="164"/>
    </row>
    <row r="889" spans="1:37">
      <c r="A889" s="191"/>
      <c r="B889" s="197"/>
      <c r="C889" s="191" t="s">
        <v>660</v>
      </c>
      <c r="D889" s="192"/>
      <c r="E889" s="398"/>
      <c r="F889" s="202"/>
      <c r="G889" s="163"/>
      <c r="I889" s="167"/>
      <c r="J889" s="167"/>
      <c r="K889" s="167"/>
      <c r="L889" s="167"/>
      <c r="M889" s="167"/>
      <c r="N889" s="167"/>
      <c r="AF889" s="164"/>
      <c r="AG889" s="164"/>
      <c r="AH889" s="164"/>
      <c r="AI889" s="164"/>
      <c r="AJ889" s="164"/>
      <c r="AK889" s="164"/>
    </row>
    <row r="890" spans="1:37" ht="50">
      <c r="A890" s="191"/>
      <c r="B890" s="197"/>
      <c r="C890" s="191" t="s">
        <v>4</v>
      </c>
      <c r="D890" s="192" t="s">
        <v>1223</v>
      </c>
      <c r="E890" s="21" t="s">
        <v>1260</v>
      </c>
      <c r="F890" s="202"/>
      <c r="G890" s="163"/>
      <c r="I890" s="167"/>
      <c r="J890" s="167"/>
      <c r="K890" s="167"/>
      <c r="L890" s="167"/>
      <c r="M890" s="167"/>
      <c r="N890" s="167"/>
      <c r="AF890" s="164"/>
      <c r="AG890" s="164"/>
      <c r="AH890" s="164"/>
      <c r="AI890" s="164"/>
      <c r="AJ890" s="164"/>
      <c r="AK890" s="164"/>
    </row>
    <row r="891" spans="1:37">
      <c r="A891" s="191"/>
      <c r="B891" s="197"/>
      <c r="C891" s="191" t="s">
        <v>5</v>
      </c>
      <c r="D891" s="192"/>
      <c r="E891" s="398"/>
      <c r="F891" s="193"/>
      <c r="G891" s="163"/>
      <c r="I891" s="167"/>
      <c r="J891" s="167"/>
      <c r="K891" s="167"/>
      <c r="L891" s="167"/>
      <c r="M891" s="167"/>
      <c r="N891" s="167"/>
      <c r="AF891" s="164"/>
      <c r="AG891" s="164"/>
      <c r="AH891" s="164"/>
      <c r="AI891" s="164"/>
      <c r="AJ891" s="164"/>
      <c r="AK891" s="164"/>
    </row>
    <row r="892" spans="1:37">
      <c r="A892" s="191"/>
      <c r="B892" s="197"/>
      <c r="C892" s="191" t="s">
        <v>6</v>
      </c>
      <c r="D892" s="192" t="s">
        <v>1652</v>
      </c>
      <c r="E892" s="398" t="s">
        <v>1260</v>
      </c>
      <c r="F892" s="193"/>
      <c r="G892" s="163"/>
      <c r="I892" s="167"/>
      <c r="J892" s="167"/>
      <c r="K892" s="167"/>
      <c r="L892" s="167"/>
      <c r="M892" s="167"/>
      <c r="N892" s="167"/>
      <c r="AF892" s="164"/>
      <c r="AG892" s="164"/>
      <c r="AH892" s="164"/>
      <c r="AI892" s="164"/>
      <c r="AJ892" s="164"/>
      <c r="AK892" s="164"/>
    </row>
    <row r="893" spans="1:37">
      <c r="A893" s="191"/>
      <c r="B893" s="197"/>
      <c r="C893" s="191" t="s">
        <v>7</v>
      </c>
      <c r="D893" s="192"/>
      <c r="E893" s="398"/>
      <c r="F893" s="202"/>
      <c r="G893" s="163"/>
      <c r="I893" s="167"/>
      <c r="J893" s="167"/>
      <c r="K893" s="167"/>
      <c r="L893" s="167"/>
      <c r="M893" s="167"/>
      <c r="N893" s="167"/>
      <c r="AF893" s="164"/>
      <c r="AG893" s="164"/>
      <c r="AH893" s="164"/>
      <c r="AI893" s="164"/>
      <c r="AJ893" s="164"/>
      <c r="AK893" s="164"/>
    </row>
    <row r="894" spans="1:37">
      <c r="A894" s="191"/>
      <c r="B894" s="197"/>
      <c r="C894" s="191" t="s">
        <v>8</v>
      </c>
      <c r="D894" s="192"/>
      <c r="E894" s="398"/>
      <c r="F894" s="193"/>
      <c r="G894" s="163"/>
      <c r="I894" s="167"/>
      <c r="J894" s="167"/>
      <c r="K894" s="167"/>
      <c r="L894" s="167"/>
      <c r="M894" s="167"/>
      <c r="N894" s="167"/>
      <c r="AF894" s="164"/>
      <c r="AG894" s="164"/>
      <c r="AH894" s="164"/>
      <c r="AI894" s="164"/>
      <c r="AJ894" s="164"/>
      <c r="AK894" s="164"/>
    </row>
    <row r="895" spans="1:37" ht="14">
      <c r="A895"/>
      <c r="B895"/>
      <c r="D895"/>
      <c r="E895"/>
      <c r="F895"/>
      <c r="G895" s="163"/>
      <c r="I895" s="167"/>
      <c r="J895" s="167"/>
      <c r="K895" s="167"/>
      <c r="L895" s="167"/>
      <c r="M895" s="167"/>
      <c r="N895" s="167"/>
      <c r="AF895" s="164"/>
      <c r="AG895" s="164"/>
      <c r="AH895" s="164"/>
      <c r="AI895" s="164"/>
      <c r="AJ895" s="164"/>
      <c r="AK895" s="164"/>
    </row>
    <row r="896" spans="1:37" ht="100">
      <c r="A896" s="191" t="s">
        <v>972</v>
      </c>
      <c r="B896" s="197" t="s">
        <v>973</v>
      </c>
      <c r="C896" s="191"/>
      <c r="D896" s="197" t="s">
        <v>974</v>
      </c>
      <c r="E896" s="398"/>
      <c r="F896" s="193"/>
      <c r="G896" s="163"/>
      <c r="I896" s="167"/>
      <c r="J896" s="167"/>
      <c r="K896" s="167"/>
      <c r="L896" s="167"/>
      <c r="M896" s="167"/>
      <c r="N896" s="167"/>
      <c r="AF896" s="164"/>
      <c r="AG896" s="164"/>
      <c r="AH896" s="164"/>
      <c r="AI896" s="164"/>
      <c r="AJ896" s="164"/>
      <c r="AK896" s="164"/>
    </row>
    <row r="897" spans="1:37">
      <c r="A897" s="191"/>
      <c r="B897" s="197"/>
      <c r="C897" s="191" t="s">
        <v>660</v>
      </c>
      <c r="D897" s="192"/>
      <c r="E897" s="398"/>
      <c r="F897" s="193"/>
      <c r="G897" s="163"/>
      <c r="I897" s="167"/>
      <c r="J897" s="167"/>
      <c r="K897" s="167"/>
      <c r="L897" s="167"/>
      <c r="M897" s="167"/>
      <c r="N897" s="167"/>
      <c r="AF897" s="164"/>
      <c r="AG897" s="164"/>
      <c r="AH897" s="164"/>
      <c r="AI897" s="164"/>
      <c r="AJ897" s="164"/>
      <c r="AK897" s="164"/>
    </row>
    <row r="898" spans="1:37" ht="14">
      <c r="A898" s="191"/>
      <c r="B898" s="197"/>
      <c r="C898" s="191" t="s">
        <v>4</v>
      </c>
      <c r="D898" s="192" t="s">
        <v>1224</v>
      </c>
      <c r="E898" s="21" t="s">
        <v>1260</v>
      </c>
      <c r="F898" s="193"/>
      <c r="G898" s="163"/>
      <c r="I898" s="167"/>
      <c r="J898" s="167"/>
      <c r="K898" s="167"/>
      <c r="L898" s="167"/>
      <c r="M898" s="167"/>
      <c r="N898" s="167"/>
      <c r="AF898" s="164"/>
      <c r="AG898" s="164"/>
      <c r="AH898" s="164"/>
      <c r="AI898" s="164"/>
      <c r="AJ898" s="164"/>
      <c r="AK898" s="164"/>
    </row>
    <row r="899" spans="1:37">
      <c r="A899" s="191"/>
      <c r="B899" s="197"/>
      <c r="C899" s="191" t="s">
        <v>5</v>
      </c>
      <c r="D899" s="192"/>
      <c r="E899" s="398"/>
      <c r="F899" s="193"/>
      <c r="G899" s="163"/>
      <c r="I899" s="167"/>
      <c r="J899" s="167"/>
      <c r="K899" s="167"/>
      <c r="L899" s="167"/>
      <c r="M899" s="167"/>
      <c r="N899" s="167"/>
      <c r="AF899" s="164"/>
      <c r="AG899" s="164"/>
      <c r="AH899" s="164"/>
      <c r="AI899" s="164"/>
      <c r="AJ899" s="164"/>
      <c r="AK899" s="164"/>
    </row>
    <row r="900" spans="1:37" ht="14">
      <c r="A900" s="191"/>
      <c r="B900" s="197"/>
      <c r="C900" s="191" t="s">
        <v>6</v>
      </c>
      <c r="D900" s="192" t="s">
        <v>1224</v>
      </c>
      <c r="E900" s="21" t="s">
        <v>1260</v>
      </c>
      <c r="F900" s="193"/>
      <c r="G900" s="163"/>
      <c r="I900" s="167"/>
      <c r="J900" s="167"/>
      <c r="K900" s="167"/>
      <c r="L900" s="167"/>
      <c r="M900" s="167"/>
      <c r="N900" s="167"/>
      <c r="AF900" s="164"/>
      <c r="AG900" s="164"/>
      <c r="AH900" s="164"/>
      <c r="AI900" s="164"/>
      <c r="AJ900" s="164"/>
      <c r="AK900" s="164"/>
    </row>
    <row r="901" spans="1:37">
      <c r="A901" s="191"/>
      <c r="B901" s="197"/>
      <c r="C901" s="191" t="s">
        <v>7</v>
      </c>
      <c r="D901" s="192"/>
      <c r="E901" s="398"/>
      <c r="F901" s="193"/>
      <c r="G901" s="163"/>
      <c r="I901" s="167"/>
      <c r="J901" s="167"/>
      <c r="K901" s="167"/>
      <c r="L901" s="167"/>
      <c r="M901" s="167"/>
      <c r="N901" s="167"/>
      <c r="AF901" s="164"/>
      <c r="AG901" s="164"/>
      <c r="AH901" s="164"/>
      <c r="AI901" s="164"/>
      <c r="AJ901" s="164"/>
      <c r="AK901" s="164"/>
    </row>
    <row r="902" spans="1:37">
      <c r="A902" s="191"/>
      <c r="B902" s="197"/>
      <c r="C902" s="191" t="s">
        <v>8</v>
      </c>
      <c r="D902" s="192"/>
      <c r="E902" s="398"/>
      <c r="F902" s="193"/>
      <c r="G902" s="163"/>
      <c r="I902" s="167"/>
      <c r="J902" s="167"/>
      <c r="K902" s="167"/>
      <c r="L902" s="167"/>
      <c r="M902" s="167"/>
      <c r="N902" s="167"/>
      <c r="AF902" s="164"/>
      <c r="AG902" s="164"/>
      <c r="AH902" s="164"/>
      <c r="AI902" s="164"/>
      <c r="AJ902" s="164"/>
      <c r="AK902" s="164"/>
    </row>
    <row r="903" spans="1:37" ht="14">
      <c r="A903"/>
      <c r="B903"/>
      <c r="D903"/>
      <c r="E903"/>
      <c r="F903"/>
      <c r="G903" s="163"/>
      <c r="I903" s="167"/>
      <c r="J903" s="167"/>
      <c r="K903" s="167"/>
      <c r="L903" s="167"/>
      <c r="M903" s="167"/>
      <c r="N903" s="167"/>
      <c r="AF903" s="164"/>
      <c r="AG903" s="164"/>
      <c r="AH903" s="164"/>
      <c r="AI903" s="164"/>
      <c r="AJ903" s="164"/>
      <c r="AK903" s="164"/>
    </row>
    <row r="904" spans="1:37" ht="287.5">
      <c r="A904" s="191" t="s">
        <v>975</v>
      </c>
      <c r="B904" s="197" t="s">
        <v>976</v>
      </c>
      <c r="C904" s="191"/>
      <c r="D904" s="197" t="s">
        <v>977</v>
      </c>
      <c r="E904" s="398"/>
      <c r="F904" s="193"/>
      <c r="G904" s="163"/>
      <c r="I904" s="167"/>
      <c r="J904" s="167"/>
      <c r="K904" s="167"/>
      <c r="L904" s="167"/>
      <c r="M904" s="167"/>
      <c r="N904" s="167"/>
      <c r="AF904" s="164"/>
      <c r="AG904" s="164"/>
      <c r="AH904" s="164"/>
      <c r="AI904" s="164"/>
      <c r="AJ904" s="164"/>
      <c r="AK904" s="164"/>
    </row>
    <row r="905" spans="1:37">
      <c r="A905" s="191"/>
      <c r="B905" s="197"/>
      <c r="C905" s="191" t="s">
        <v>660</v>
      </c>
      <c r="D905" s="192"/>
      <c r="E905" s="398"/>
      <c r="F905" s="193"/>
      <c r="G905" s="163"/>
      <c r="I905" s="167"/>
      <c r="J905" s="167"/>
      <c r="K905" s="167"/>
      <c r="L905" s="167"/>
      <c r="M905" s="167"/>
      <c r="N905" s="167"/>
      <c r="AF905" s="164"/>
      <c r="AG905" s="164"/>
      <c r="AH905" s="164"/>
      <c r="AI905" s="164"/>
      <c r="AJ905" s="164"/>
      <c r="AK905" s="164"/>
    </row>
    <row r="906" spans="1:37" ht="37.5">
      <c r="A906" s="191"/>
      <c r="B906" s="197"/>
      <c r="C906" s="191" t="s">
        <v>4</v>
      </c>
      <c r="D906" s="192" t="s">
        <v>1297</v>
      </c>
      <c r="E906" s="21" t="s">
        <v>1260</v>
      </c>
      <c r="F906" s="193"/>
      <c r="G906" s="163"/>
      <c r="I906" s="167"/>
      <c r="J906" s="167"/>
      <c r="K906" s="167"/>
      <c r="L906" s="167"/>
      <c r="M906" s="167"/>
      <c r="N906" s="167"/>
      <c r="AF906" s="164"/>
      <c r="AG906" s="164"/>
      <c r="AH906" s="164"/>
      <c r="AI906" s="164"/>
      <c r="AJ906" s="164"/>
      <c r="AK906" s="164"/>
    </row>
    <row r="907" spans="1:37">
      <c r="A907" s="191"/>
      <c r="B907" s="197"/>
      <c r="C907" s="191" t="s">
        <v>5</v>
      </c>
      <c r="D907" s="192"/>
      <c r="E907" s="398"/>
      <c r="F907" s="193"/>
      <c r="G907" s="163"/>
      <c r="I907" s="167"/>
      <c r="J907" s="167"/>
      <c r="K907" s="167"/>
      <c r="L907" s="167"/>
      <c r="M907" s="167"/>
      <c r="N907" s="167"/>
      <c r="AF907" s="164"/>
      <c r="AG907" s="164"/>
      <c r="AH907" s="164"/>
      <c r="AI907" s="164"/>
      <c r="AJ907" s="164"/>
      <c r="AK907" s="164"/>
    </row>
    <row r="908" spans="1:37" ht="37.5">
      <c r="A908" s="191"/>
      <c r="B908" s="197"/>
      <c r="C908" s="191" t="s">
        <v>6</v>
      </c>
      <c r="D908" s="192" t="s">
        <v>1653</v>
      </c>
      <c r="E908" s="398" t="s">
        <v>1260</v>
      </c>
      <c r="F908" s="193"/>
      <c r="G908" s="163"/>
      <c r="I908" s="167"/>
      <c r="J908" s="167"/>
      <c r="K908" s="167"/>
      <c r="L908" s="167"/>
      <c r="M908" s="167"/>
      <c r="N908" s="167"/>
      <c r="AF908" s="164"/>
      <c r="AG908" s="164"/>
      <c r="AH908" s="164"/>
      <c r="AI908" s="164"/>
      <c r="AJ908" s="164"/>
      <c r="AK908" s="164"/>
    </row>
    <row r="909" spans="1:37">
      <c r="A909" s="191"/>
      <c r="B909" s="197"/>
      <c r="C909" s="191" t="s">
        <v>7</v>
      </c>
      <c r="D909" s="192"/>
      <c r="E909" s="398"/>
      <c r="F909" s="193"/>
      <c r="G909" s="163"/>
      <c r="I909" s="167"/>
      <c r="J909" s="167"/>
      <c r="K909" s="167"/>
      <c r="L909" s="167"/>
      <c r="M909" s="167"/>
      <c r="N909" s="167"/>
      <c r="AF909" s="164"/>
      <c r="AG909" s="164"/>
      <c r="AH909" s="164"/>
      <c r="AI909" s="164"/>
      <c r="AJ909" s="164"/>
      <c r="AK909" s="164"/>
    </row>
    <row r="910" spans="1:37">
      <c r="A910" s="191"/>
      <c r="B910" s="197"/>
      <c r="C910" s="191" t="s">
        <v>8</v>
      </c>
      <c r="D910" s="192"/>
      <c r="E910" s="398"/>
      <c r="F910" s="193"/>
      <c r="G910" s="163"/>
      <c r="I910" s="167"/>
      <c r="J910" s="167"/>
      <c r="K910" s="167"/>
      <c r="L910" s="167"/>
      <c r="M910" s="167"/>
      <c r="N910" s="167"/>
      <c r="AF910" s="164"/>
      <c r="AG910" s="164"/>
      <c r="AH910" s="164"/>
      <c r="AI910" s="164"/>
      <c r="AJ910" s="164"/>
      <c r="AK910" s="164"/>
    </row>
    <row r="911" spans="1:37" ht="14">
      <c r="A911"/>
      <c r="B911"/>
      <c r="D911"/>
      <c r="E911"/>
      <c r="F911"/>
      <c r="G911" s="163"/>
      <c r="I911" s="167"/>
      <c r="J911" s="167"/>
      <c r="K911" s="167"/>
      <c r="L911" s="167"/>
      <c r="M911" s="167"/>
      <c r="N911" s="167"/>
      <c r="AF911" s="164"/>
      <c r="AG911" s="164"/>
      <c r="AH911" s="164"/>
      <c r="AI911" s="164"/>
      <c r="AJ911" s="164"/>
      <c r="AK911" s="164"/>
    </row>
    <row r="912" spans="1:37" ht="137.5">
      <c r="A912" s="191" t="s">
        <v>978</v>
      </c>
      <c r="B912" s="197" t="s">
        <v>979</v>
      </c>
      <c r="C912" s="191"/>
      <c r="D912" s="197" t="s">
        <v>980</v>
      </c>
      <c r="E912" s="398"/>
      <c r="F912" s="193"/>
      <c r="G912" s="163"/>
      <c r="I912" s="167"/>
      <c r="J912" s="167"/>
      <c r="K912" s="167"/>
      <c r="L912" s="167"/>
      <c r="M912" s="167"/>
      <c r="N912" s="167"/>
      <c r="AF912" s="164"/>
      <c r="AG912" s="164"/>
      <c r="AH912" s="164"/>
      <c r="AI912" s="164"/>
      <c r="AJ912" s="164"/>
      <c r="AK912" s="164"/>
    </row>
    <row r="913" spans="1:37">
      <c r="A913" s="191"/>
      <c r="B913" s="197"/>
      <c r="C913" s="191" t="s">
        <v>660</v>
      </c>
      <c r="D913" s="192"/>
      <c r="E913" s="398"/>
      <c r="F913" s="193"/>
      <c r="G913" s="163"/>
      <c r="I913" s="167"/>
      <c r="J913" s="167"/>
      <c r="K913" s="167"/>
      <c r="L913" s="167"/>
      <c r="M913" s="167"/>
      <c r="N913" s="167"/>
      <c r="AF913" s="164"/>
      <c r="AG913" s="164"/>
      <c r="AH913" s="164"/>
      <c r="AI913" s="164"/>
      <c r="AJ913" s="164"/>
      <c r="AK913" s="164"/>
    </row>
    <row r="914" spans="1:37" ht="14">
      <c r="A914" s="191"/>
      <c r="B914" s="197"/>
      <c r="C914" s="191" t="s">
        <v>4</v>
      </c>
      <c r="D914" s="192" t="s">
        <v>1225</v>
      </c>
      <c r="E914" s="21" t="s">
        <v>1260</v>
      </c>
      <c r="F914" s="193"/>
      <c r="G914" s="163"/>
      <c r="I914" s="167"/>
      <c r="J914" s="167"/>
      <c r="K914" s="167"/>
      <c r="L914" s="167"/>
      <c r="M914" s="167"/>
      <c r="N914" s="167"/>
      <c r="AF914" s="164"/>
      <c r="AG914" s="164"/>
      <c r="AH914" s="164"/>
      <c r="AI914" s="164"/>
      <c r="AJ914" s="164"/>
      <c r="AK914" s="164"/>
    </row>
    <row r="915" spans="1:37">
      <c r="A915" s="191"/>
      <c r="B915" s="197"/>
      <c r="C915" s="191" t="s">
        <v>5</v>
      </c>
      <c r="D915" s="192"/>
      <c r="E915" s="398"/>
      <c r="F915" s="193"/>
      <c r="G915" s="163"/>
      <c r="I915" s="167"/>
      <c r="J915" s="167"/>
      <c r="K915" s="167"/>
      <c r="L915" s="167"/>
      <c r="M915" s="167"/>
      <c r="N915" s="167"/>
      <c r="AF915" s="164"/>
      <c r="AG915" s="164"/>
      <c r="AH915" s="164"/>
      <c r="AI915" s="164"/>
      <c r="AJ915" s="164"/>
      <c r="AK915" s="164"/>
    </row>
    <row r="916" spans="1:37" ht="14">
      <c r="A916" s="191"/>
      <c r="B916" s="197"/>
      <c r="C916" s="191" t="s">
        <v>6</v>
      </c>
      <c r="D916" s="192" t="s">
        <v>1225</v>
      </c>
      <c r="E916" s="21" t="s">
        <v>1260</v>
      </c>
      <c r="F916" s="193"/>
      <c r="G916" s="163"/>
      <c r="I916" s="167"/>
      <c r="J916" s="167"/>
      <c r="K916" s="167"/>
      <c r="L916" s="167"/>
      <c r="M916" s="167"/>
      <c r="N916" s="167"/>
      <c r="AF916" s="164"/>
      <c r="AG916" s="164"/>
      <c r="AH916" s="164"/>
      <c r="AI916" s="164"/>
      <c r="AJ916" s="164"/>
      <c r="AK916" s="164"/>
    </row>
    <row r="917" spans="1:37">
      <c r="A917" s="191"/>
      <c r="B917" s="197"/>
      <c r="C917" s="191" t="s">
        <v>7</v>
      </c>
      <c r="D917" s="192"/>
      <c r="E917" s="398"/>
      <c r="F917" s="193"/>
      <c r="G917" s="163"/>
      <c r="I917" s="167"/>
      <c r="J917" s="167"/>
      <c r="K917" s="167"/>
      <c r="L917" s="167"/>
      <c r="M917" s="167"/>
      <c r="N917" s="167"/>
      <c r="AF917" s="164"/>
      <c r="AG917" s="164"/>
      <c r="AH917" s="164"/>
      <c r="AI917" s="164"/>
      <c r="AJ917" s="164"/>
      <c r="AK917" s="164"/>
    </row>
    <row r="918" spans="1:37">
      <c r="A918" s="191"/>
      <c r="B918" s="197"/>
      <c r="C918" s="191" t="s">
        <v>8</v>
      </c>
      <c r="D918" s="192"/>
      <c r="E918" s="398"/>
      <c r="F918" s="193"/>
      <c r="G918" s="163"/>
      <c r="I918" s="167"/>
      <c r="J918" s="167"/>
      <c r="K918" s="167"/>
      <c r="L918" s="167"/>
      <c r="M918" s="167"/>
      <c r="N918" s="167"/>
      <c r="AF918" s="164"/>
      <c r="AG918" s="164"/>
      <c r="AH918" s="164"/>
      <c r="AI918" s="164"/>
      <c r="AJ918" s="164"/>
      <c r="AK918" s="164"/>
    </row>
    <row r="919" spans="1:37" ht="14">
      <c r="A919"/>
      <c r="B919"/>
      <c r="D919"/>
      <c r="E919"/>
      <c r="F919"/>
      <c r="G919" s="163"/>
      <c r="I919" s="167"/>
      <c r="J919" s="167"/>
      <c r="K919" s="167"/>
      <c r="L919" s="167"/>
      <c r="M919" s="167"/>
      <c r="N919" s="167"/>
      <c r="AF919" s="164"/>
      <c r="AG919" s="164"/>
      <c r="AH919" s="164"/>
      <c r="AI919" s="164"/>
      <c r="AJ919" s="164"/>
      <c r="AK919" s="164"/>
    </row>
    <row r="920" spans="1:37" ht="175">
      <c r="A920" s="191" t="s">
        <v>981</v>
      </c>
      <c r="B920" s="197" t="s">
        <v>982</v>
      </c>
      <c r="C920" s="191"/>
      <c r="D920" s="197" t="s">
        <v>983</v>
      </c>
      <c r="E920" s="398"/>
      <c r="F920" s="193"/>
      <c r="G920" s="163"/>
      <c r="I920" s="167"/>
      <c r="J920" s="167"/>
      <c r="K920" s="167"/>
      <c r="L920" s="167"/>
      <c r="M920" s="167"/>
      <c r="N920" s="167"/>
      <c r="AF920" s="164"/>
      <c r="AG920" s="164"/>
      <c r="AH920" s="164"/>
      <c r="AI920" s="164"/>
      <c r="AJ920" s="164"/>
      <c r="AK920" s="164"/>
    </row>
    <row r="921" spans="1:37">
      <c r="A921" s="191"/>
      <c r="B921" s="197"/>
      <c r="C921" s="191" t="s">
        <v>660</v>
      </c>
      <c r="D921" s="192"/>
      <c r="E921" s="398"/>
      <c r="F921" s="193"/>
      <c r="G921" s="163"/>
      <c r="I921" s="167"/>
      <c r="J921" s="167"/>
      <c r="K921" s="167"/>
      <c r="L921" s="167"/>
      <c r="M921" s="167"/>
      <c r="N921" s="167"/>
      <c r="AF921" s="164"/>
      <c r="AG921" s="164"/>
      <c r="AH921" s="164"/>
      <c r="AI921" s="164"/>
      <c r="AJ921" s="164"/>
      <c r="AK921" s="164"/>
    </row>
    <row r="922" spans="1:37" ht="14">
      <c r="A922" s="191"/>
      <c r="B922" s="197"/>
      <c r="C922" s="191" t="s">
        <v>4</v>
      </c>
      <c r="D922" s="192" t="s">
        <v>1226</v>
      </c>
      <c r="E922" s="21" t="s">
        <v>1260</v>
      </c>
      <c r="F922" s="193"/>
      <c r="G922" s="163"/>
      <c r="I922" s="167"/>
      <c r="J922" s="167"/>
      <c r="K922" s="167"/>
      <c r="L922" s="167"/>
      <c r="M922" s="167"/>
      <c r="N922" s="167"/>
      <c r="AF922" s="164"/>
      <c r="AG922" s="164"/>
      <c r="AH922" s="164"/>
      <c r="AI922" s="164"/>
      <c r="AJ922" s="164"/>
      <c r="AK922" s="164"/>
    </row>
    <row r="923" spans="1:37">
      <c r="A923" s="191"/>
      <c r="B923" s="197"/>
      <c r="C923" s="191" t="s">
        <v>5</v>
      </c>
      <c r="D923" s="192"/>
      <c r="E923" s="398"/>
      <c r="F923" s="193"/>
      <c r="G923" s="163"/>
      <c r="I923" s="167"/>
      <c r="J923" s="167"/>
      <c r="K923" s="167"/>
      <c r="L923" s="167"/>
      <c r="M923" s="167"/>
      <c r="N923" s="167"/>
      <c r="AF923" s="164"/>
      <c r="AG923" s="164"/>
      <c r="AH923" s="164"/>
      <c r="AI923" s="164"/>
      <c r="AJ923" s="164"/>
      <c r="AK923" s="164"/>
    </row>
    <row r="924" spans="1:37" ht="14">
      <c r="A924" s="191"/>
      <c r="B924" s="197"/>
      <c r="C924" s="191" t="s">
        <v>6</v>
      </c>
      <c r="D924" s="192" t="s">
        <v>1654</v>
      </c>
      <c r="E924" s="21" t="s">
        <v>1260</v>
      </c>
      <c r="F924" s="193"/>
      <c r="G924" s="163"/>
      <c r="I924" s="167"/>
      <c r="J924" s="167"/>
      <c r="K924" s="167"/>
      <c r="L924" s="167"/>
      <c r="M924" s="167"/>
      <c r="N924" s="167"/>
      <c r="AF924" s="164"/>
      <c r="AG924" s="164"/>
      <c r="AH924" s="164"/>
      <c r="AI924" s="164"/>
      <c r="AJ924" s="164"/>
      <c r="AK924" s="164"/>
    </row>
    <row r="925" spans="1:37">
      <c r="A925" s="191"/>
      <c r="B925" s="197"/>
      <c r="C925" s="191" t="s">
        <v>7</v>
      </c>
      <c r="D925" s="192"/>
      <c r="E925" s="398"/>
      <c r="F925" s="193"/>
      <c r="G925" s="163"/>
      <c r="I925" s="167"/>
      <c r="J925" s="167"/>
      <c r="K925" s="167"/>
      <c r="L925" s="167"/>
      <c r="M925" s="167"/>
      <c r="N925" s="167"/>
      <c r="AF925" s="164"/>
      <c r="AG925" s="164"/>
      <c r="AH925" s="164"/>
      <c r="AI925" s="164"/>
      <c r="AJ925" s="164"/>
      <c r="AK925" s="164"/>
    </row>
    <row r="926" spans="1:37">
      <c r="A926" s="191"/>
      <c r="B926" s="197"/>
      <c r="C926" s="191" t="s">
        <v>8</v>
      </c>
      <c r="D926" s="192"/>
      <c r="E926" s="398"/>
      <c r="F926" s="193"/>
      <c r="G926" s="163"/>
      <c r="I926" s="167"/>
      <c r="J926" s="167"/>
      <c r="K926" s="167"/>
      <c r="L926" s="167"/>
      <c r="M926" s="167"/>
      <c r="N926" s="167"/>
      <c r="AF926" s="164"/>
      <c r="AG926" s="164"/>
      <c r="AH926" s="164"/>
      <c r="AI926" s="164"/>
      <c r="AJ926" s="164"/>
      <c r="AK926" s="164"/>
    </row>
    <row r="927" spans="1:37" ht="14">
      <c r="A927"/>
      <c r="B927"/>
      <c r="D927"/>
      <c r="E927"/>
      <c r="F927"/>
      <c r="G927" s="163"/>
      <c r="I927" s="167"/>
      <c r="J927" s="167"/>
      <c r="K927" s="167"/>
      <c r="L927" s="167"/>
      <c r="M927" s="167"/>
      <c r="N927" s="167"/>
      <c r="AF927" s="164"/>
      <c r="AG927" s="164"/>
      <c r="AH927" s="164"/>
      <c r="AI927" s="164"/>
      <c r="AJ927" s="164"/>
      <c r="AK927" s="164"/>
    </row>
    <row r="928" spans="1:37" ht="100">
      <c r="A928" s="191" t="s">
        <v>984</v>
      </c>
      <c r="B928" s="197" t="s">
        <v>985</v>
      </c>
      <c r="C928" s="191"/>
      <c r="D928" s="197" t="s">
        <v>986</v>
      </c>
      <c r="E928" s="398"/>
      <c r="F928" s="193"/>
      <c r="G928" s="163"/>
      <c r="I928" s="167"/>
      <c r="J928" s="167"/>
      <c r="K928" s="167"/>
      <c r="L928" s="167"/>
      <c r="M928" s="167"/>
      <c r="N928" s="167"/>
      <c r="AF928" s="164"/>
      <c r="AG928" s="164"/>
      <c r="AH928" s="164"/>
      <c r="AI928" s="164"/>
      <c r="AJ928" s="164"/>
      <c r="AK928" s="164"/>
    </row>
    <row r="929" spans="1:37">
      <c r="A929" s="191"/>
      <c r="B929" s="197"/>
      <c r="C929" s="191" t="s">
        <v>660</v>
      </c>
      <c r="D929" s="192"/>
      <c r="E929" s="398"/>
      <c r="F929" s="193"/>
      <c r="G929" s="163"/>
      <c r="I929" s="167"/>
      <c r="J929" s="167"/>
      <c r="K929" s="167"/>
      <c r="L929" s="167"/>
      <c r="M929" s="167"/>
      <c r="N929" s="167"/>
      <c r="AF929" s="164"/>
      <c r="AG929" s="164"/>
      <c r="AH929" s="164"/>
      <c r="AI929" s="164"/>
      <c r="AJ929" s="164"/>
      <c r="AK929" s="164"/>
    </row>
    <row r="930" spans="1:37" ht="14">
      <c r="A930" s="191"/>
      <c r="B930" s="197"/>
      <c r="C930" s="191" t="s">
        <v>4</v>
      </c>
      <c r="D930" s="192" t="s">
        <v>1227</v>
      </c>
      <c r="E930" s="21" t="s">
        <v>1260</v>
      </c>
      <c r="F930" s="193"/>
      <c r="G930" s="163"/>
      <c r="I930" s="167"/>
      <c r="J930" s="167"/>
      <c r="K930" s="167"/>
      <c r="L930" s="167"/>
      <c r="M930" s="167"/>
      <c r="N930" s="167"/>
      <c r="AF930" s="164"/>
      <c r="AG930" s="164"/>
      <c r="AH930" s="164"/>
      <c r="AI930" s="164"/>
      <c r="AJ930" s="164"/>
      <c r="AK930" s="164"/>
    </row>
    <row r="931" spans="1:37">
      <c r="A931" s="191"/>
      <c r="B931" s="197"/>
      <c r="C931" s="191" t="s">
        <v>5</v>
      </c>
      <c r="D931" s="192"/>
      <c r="E931" s="398"/>
      <c r="F931" s="193"/>
      <c r="G931" s="163"/>
      <c r="I931" s="167"/>
      <c r="J931" s="167"/>
      <c r="K931" s="167"/>
      <c r="L931" s="167"/>
      <c r="M931" s="167"/>
      <c r="N931" s="167"/>
      <c r="AF931" s="164"/>
      <c r="AG931" s="164"/>
      <c r="AH931" s="164"/>
      <c r="AI931" s="164"/>
      <c r="AJ931" s="164"/>
      <c r="AK931" s="164"/>
    </row>
    <row r="932" spans="1:37" ht="14">
      <c r="A932" s="191"/>
      <c r="B932" s="197"/>
      <c r="C932" s="191" t="s">
        <v>6</v>
      </c>
      <c r="D932" s="192" t="s">
        <v>1227</v>
      </c>
      <c r="E932" s="21" t="s">
        <v>1260</v>
      </c>
      <c r="F932" s="193"/>
      <c r="G932" s="163"/>
      <c r="I932" s="167"/>
      <c r="J932" s="167"/>
      <c r="K932" s="167"/>
      <c r="L932" s="167"/>
      <c r="M932" s="167"/>
      <c r="N932" s="167"/>
      <c r="AF932" s="164"/>
      <c r="AG932" s="164"/>
      <c r="AH932" s="164"/>
      <c r="AI932" s="164"/>
      <c r="AJ932" s="164"/>
      <c r="AK932" s="164"/>
    </row>
    <row r="933" spans="1:37">
      <c r="A933" s="191"/>
      <c r="B933" s="197"/>
      <c r="C933" s="191" t="s">
        <v>7</v>
      </c>
      <c r="D933" s="192"/>
      <c r="E933" s="398"/>
      <c r="F933" s="193"/>
      <c r="G933" s="163"/>
      <c r="I933" s="167"/>
      <c r="J933" s="167"/>
      <c r="K933" s="167"/>
      <c r="L933" s="167"/>
      <c r="M933" s="167"/>
      <c r="N933" s="167"/>
      <c r="AF933" s="164"/>
      <c r="AG933" s="164"/>
      <c r="AH933" s="164"/>
      <c r="AI933" s="164"/>
      <c r="AJ933" s="164"/>
      <c r="AK933" s="164"/>
    </row>
    <row r="934" spans="1:37">
      <c r="A934" s="191"/>
      <c r="B934" s="197"/>
      <c r="C934" s="191" t="s">
        <v>8</v>
      </c>
      <c r="D934" s="192"/>
      <c r="E934" s="398"/>
      <c r="F934" s="193"/>
      <c r="G934" s="163"/>
      <c r="I934" s="167"/>
      <c r="J934" s="167"/>
      <c r="K934" s="167"/>
      <c r="L934" s="167"/>
      <c r="M934" s="167"/>
      <c r="N934" s="167"/>
      <c r="AF934" s="164"/>
      <c r="AG934" s="164"/>
      <c r="AH934" s="164"/>
      <c r="AI934" s="164"/>
      <c r="AJ934" s="164"/>
      <c r="AK934" s="164"/>
    </row>
    <row r="935" spans="1:37" ht="14">
      <c r="A935"/>
      <c r="B935"/>
      <c r="D935"/>
      <c r="E935"/>
      <c r="F935"/>
      <c r="G935" s="163"/>
      <c r="I935" s="167"/>
      <c r="J935" s="167"/>
      <c r="K935" s="167"/>
      <c r="L935" s="167"/>
      <c r="M935" s="167"/>
      <c r="N935" s="167"/>
      <c r="AF935" s="164"/>
      <c r="AG935" s="164"/>
      <c r="AH935" s="164"/>
      <c r="AI935" s="164"/>
      <c r="AJ935" s="164"/>
      <c r="AK935" s="164"/>
    </row>
    <row r="936" spans="1:37" ht="100">
      <c r="A936" s="191" t="s">
        <v>987</v>
      </c>
      <c r="B936" s="197" t="s">
        <v>988</v>
      </c>
      <c r="C936" s="191"/>
      <c r="D936" s="197" t="s">
        <v>989</v>
      </c>
      <c r="E936" s="398"/>
      <c r="F936" s="193"/>
      <c r="G936" s="163"/>
      <c r="I936" s="167"/>
      <c r="J936" s="167"/>
      <c r="K936" s="167"/>
      <c r="L936" s="167"/>
      <c r="M936" s="167"/>
      <c r="N936" s="167"/>
      <c r="AF936" s="164"/>
      <c r="AG936" s="164"/>
      <c r="AH936" s="164"/>
      <c r="AI936" s="164"/>
      <c r="AJ936" s="164"/>
      <c r="AK936" s="164"/>
    </row>
    <row r="937" spans="1:37">
      <c r="A937" s="191"/>
      <c r="B937" s="197"/>
      <c r="C937" s="191" t="s">
        <v>660</v>
      </c>
      <c r="D937" s="192"/>
      <c r="E937" s="398"/>
      <c r="F937" s="193"/>
      <c r="G937" s="163"/>
      <c r="I937" s="167"/>
      <c r="J937" s="167"/>
      <c r="K937" s="167"/>
      <c r="L937" s="167"/>
      <c r="M937" s="167"/>
      <c r="N937" s="167"/>
      <c r="AF937" s="164"/>
      <c r="AG937" s="164"/>
      <c r="AH937" s="164"/>
      <c r="AI937" s="164"/>
      <c r="AJ937" s="164"/>
      <c r="AK937" s="164"/>
    </row>
    <row r="938" spans="1:37" ht="14">
      <c r="A938" s="191"/>
      <c r="B938" s="197"/>
      <c r="C938" s="191" t="s">
        <v>4</v>
      </c>
      <c r="D938" s="192" t="s">
        <v>1227</v>
      </c>
      <c r="E938" s="21" t="s">
        <v>1260</v>
      </c>
      <c r="F938" s="193"/>
      <c r="G938" s="163"/>
      <c r="I938" s="167"/>
      <c r="J938" s="167"/>
      <c r="K938" s="167"/>
      <c r="L938" s="167"/>
      <c r="M938" s="167"/>
      <c r="N938" s="167"/>
      <c r="AF938" s="164"/>
      <c r="AG938" s="164"/>
      <c r="AH938" s="164"/>
      <c r="AI938" s="164"/>
      <c r="AJ938" s="164"/>
      <c r="AK938" s="164"/>
    </row>
    <row r="939" spans="1:37">
      <c r="A939" s="191"/>
      <c r="B939" s="197"/>
      <c r="C939" s="191" t="s">
        <v>5</v>
      </c>
      <c r="D939" s="192"/>
      <c r="E939" s="398"/>
      <c r="F939" s="193"/>
      <c r="G939" s="163"/>
      <c r="I939" s="167"/>
      <c r="J939" s="167"/>
      <c r="K939" s="167"/>
      <c r="L939" s="167"/>
      <c r="M939" s="167"/>
      <c r="N939" s="167"/>
      <c r="AF939" s="164"/>
      <c r="AG939" s="164"/>
      <c r="AH939" s="164"/>
      <c r="AI939" s="164"/>
      <c r="AJ939" s="164"/>
      <c r="AK939" s="164"/>
    </row>
    <row r="940" spans="1:37" ht="14">
      <c r="A940" s="191"/>
      <c r="B940" s="197"/>
      <c r="C940" s="191" t="s">
        <v>6</v>
      </c>
      <c r="D940" s="192" t="s">
        <v>1227</v>
      </c>
      <c r="E940" s="21" t="s">
        <v>1260</v>
      </c>
      <c r="F940" s="193"/>
      <c r="G940" s="163"/>
      <c r="I940" s="167"/>
      <c r="J940" s="167"/>
      <c r="K940" s="167"/>
      <c r="L940" s="167"/>
      <c r="M940" s="167"/>
      <c r="N940" s="167"/>
      <c r="AF940" s="164"/>
      <c r="AG940" s="164"/>
      <c r="AH940" s="164"/>
      <c r="AI940" s="164"/>
      <c r="AJ940" s="164"/>
      <c r="AK940" s="164"/>
    </row>
    <row r="941" spans="1:37">
      <c r="A941" s="191"/>
      <c r="B941" s="197"/>
      <c r="C941" s="191" t="s">
        <v>7</v>
      </c>
      <c r="D941" s="192"/>
      <c r="E941" s="398"/>
      <c r="F941" s="193"/>
      <c r="G941" s="163"/>
      <c r="I941" s="167"/>
      <c r="J941" s="167"/>
      <c r="K941" s="167"/>
      <c r="L941" s="167"/>
      <c r="M941" s="167"/>
      <c r="N941" s="167"/>
      <c r="AF941" s="164"/>
      <c r="AG941" s="164"/>
      <c r="AH941" s="164"/>
      <c r="AI941" s="164"/>
      <c r="AJ941" s="164"/>
      <c r="AK941" s="164"/>
    </row>
    <row r="942" spans="1:37">
      <c r="A942" s="191"/>
      <c r="B942" s="197"/>
      <c r="C942" s="191" t="s">
        <v>8</v>
      </c>
      <c r="D942" s="192"/>
      <c r="E942" s="398"/>
      <c r="F942" s="193"/>
      <c r="G942" s="163"/>
      <c r="I942" s="167"/>
      <c r="J942" s="167"/>
      <c r="K942" s="167"/>
      <c r="L942" s="167"/>
      <c r="M942" s="167"/>
      <c r="N942" s="167"/>
      <c r="AF942" s="164"/>
      <c r="AG942" s="164"/>
      <c r="AH942" s="164"/>
      <c r="AI942" s="164"/>
      <c r="AJ942" s="164"/>
      <c r="AK942" s="164"/>
    </row>
    <row r="943" spans="1:37" ht="14">
      <c r="A943"/>
      <c r="B943"/>
      <c r="D943"/>
      <c r="E943"/>
      <c r="F943"/>
      <c r="G943" s="163"/>
      <c r="I943" s="167"/>
      <c r="J943" s="167"/>
      <c r="K943" s="167"/>
      <c r="L943" s="167"/>
      <c r="M943" s="167"/>
      <c r="N943" s="167"/>
      <c r="AF943" s="164"/>
      <c r="AG943" s="164"/>
      <c r="AH943" s="164"/>
      <c r="AI943" s="164"/>
      <c r="AJ943" s="164"/>
      <c r="AK943" s="164"/>
    </row>
    <row r="944" spans="1:37" ht="125">
      <c r="A944" s="191" t="s">
        <v>990</v>
      </c>
      <c r="B944" s="197" t="s">
        <v>991</v>
      </c>
      <c r="C944" s="191"/>
      <c r="D944" s="197" t="s">
        <v>992</v>
      </c>
      <c r="E944" s="398"/>
      <c r="F944" s="193"/>
      <c r="G944" s="163"/>
      <c r="I944" s="167"/>
      <c r="J944" s="167"/>
      <c r="K944" s="167"/>
      <c r="L944" s="167"/>
      <c r="M944" s="167"/>
      <c r="N944" s="167"/>
      <c r="AF944" s="164"/>
      <c r="AG944" s="164"/>
      <c r="AH944" s="164"/>
      <c r="AI944" s="164"/>
      <c r="AJ944" s="164"/>
      <c r="AK944" s="164"/>
    </row>
    <row r="945" spans="1:37">
      <c r="A945" s="191"/>
      <c r="B945" s="197"/>
      <c r="C945" s="191" t="s">
        <v>660</v>
      </c>
      <c r="D945" s="192"/>
      <c r="E945" s="398"/>
      <c r="F945" s="193"/>
      <c r="G945" s="163"/>
      <c r="I945" s="167"/>
      <c r="J945" s="167"/>
      <c r="K945" s="167"/>
      <c r="L945" s="167"/>
      <c r="M945" s="167"/>
      <c r="N945" s="167"/>
      <c r="AF945" s="164"/>
      <c r="AG945" s="164"/>
      <c r="AH945" s="164"/>
      <c r="AI945" s="164"/>
      <c r="AJ945" s="164"/>
      <c r="AK945" s="164"/>
    </row>
    <row r="946" spans="1:37" ht="14">
      <c r="A946" s="191"/>
      <c r="B946" s="197"/>
      <c r="C946" s="191" t="s">
        <v>4</v>
      </c>
      <c r="D946" s="192" t="s">
        <v>1227</v>
      </c>
      <c r="E946" s="21" t="s">
        <v>1260</v>
      </c>
      <c r="F946" s="193"/>
      <c r="G946" s="163"/>
      <c r="I946" s="167"/>
      <c r="J946" s="167"/>
      <c r="K946" s="167"/>
      <c r="L946" s="167"/>
      <c r="M946" s="167"/>
      <c r="N946" s="167"/>
      <c r="AF946" s="164"/>
      <c r="AG946" s="164"/>
      <c r="AH946" s="164"/>
      <c r="AI946" s="164"/>
      <c r="AJ946" s="164"/>
      <c r="AK946" s="164"/>
    </row>
    <row r="947" spans="1:37">
      <c r="A947" s="191"/>
      <c r="B947" s="197"/>
      <c r="C947" s="191" t="s">
        <v>5</v>
      </c>
      <c r="D947" s="192"/>
      <c r="E947" s="398"/>
      <c r="F947" s="193"/>
      <c r="G947" s="163"/>
      <c r="I947" s="167"/>
      <c r="J947" s="167"/>
      <c r="K947" s="167"/>
      <c r="L947" s="167"/>
      <c r="M947" s="167"/>
      <c r="N947" s="167"/>
      <c r="AF947" s="164"/>
      <c r="AG947" s="164"/>
      <c r="AH947" s="164"/>
      <c r="AI947" s="164"/>
      <c r="AJ947" s="164"/>
      <c r="AK947" s="164"/>
    </row>
    <row r="948" spans="1:37" ht="14">
      <c r="A948" s="191"/>
      <c r="B948" s="197"/>
      <c r="C948" s="191" t="s">
        <v>6</v>
      </c>
      <c r="D948" s="192" t="s">
        <v>1227</v>
      </c>
      <c r="E948" s="21" t="s">
        <v>1260</v>
      </c>
      <c r="F948" s="193"/>
      <c r="G948" s="163"/>
      <c r="I948" s="167"/>
      <c r="J948" s="167"/>
      <c r="K948" s="167"/>
      <c r="L948" s="167"/>
      <c r="M948" s="167"/>
      <c r="N948" s="167"/>
      <c r="AF948" s="164"/>
      <c r="AG948" s="164"/>
      <c r="AH948" s="164"/>
      <c r="AI948" s="164"/>
      <c r="AJ948" s="164"/>
      <c r="AK948" s="164"/>
    </row>
    <row r="949" spans="1:37">
      <c r="A949" s="191"/>
      <c r="B949" s="197"/>
      <c r="C949" s="191" t="s">
        <v>7</v>
      </c>
      <c r="D949" s="192"/>
      <c r="E949" s="398"/>
      <c r="F949" s="193"/>
      <c r="G949" s="163"/>
      <c r="I949" s="167"/>
      <c r="J949" s="167"/>
      <c r="K949" s="167"/>
      <c r="L949" s="167"/>
      <c r="M949" s="167"/>
      <c r="N949" s="167"/>
      <c r="AF949" s="164"/>
      <c r="AG949" s="164"/>
      <c r="AH949" s="164"/>
      <c r="AI949" s="164"/>
      <c r="AJ949" s="164"/>
      <c r="AK949" s="164"/>
    </row>
    <row r="950" spans="1:37">
      <c r="A950" s="191"/>
      <c r="B950" s="197"/>
      <c r="C950" s="191" t="s">
        <v>8</v>
      </c>
      <c r="D950" s="192"/>
      <c r="E950" s="398"/>
      <c r="F950" s="193"/>
      <c r="G950" s="163"/>
      <c r="I950" s="167"/>
      <c r="J950" s="167"/>
      <c r="K950" s="167"/>
      <c r="L950" s="167"/>
      <c r="M950" s="167"/>
      <c r="N950" s="167"/>
      <c r="AF950" s="164"/>
      <c r="AG950" s="164"/>
      <c r="AH950" s="164"/>
      <c r="AI950" s="164"/>
      <c r="AJ950" s="164"/>
      <c r="AK950" s="164"/>
    </row>
    <row r="951" spans="1:37" ht="14">
      <c r="A951"/>
      <c r="B951"/>
      <c r="D951"/>
      <c r="E951"/>
      <c r="F951"/>
      <c r="G951" s="163"/>
      <c r="I951" s="167"/>
      <c r="J951" s="167"/>
      <c r="K951" s="167"/>
      <c r="L951" s="167"/>
      <c r="M951" s="167"/>
      <c r="N951" s="167"/>
      <c r="AF951" s="164"/>
      <c r="AG951" s="164"/>
      <c r="AH951" s="164"/>
      <c r="AI951" s="164"/>
      <c r="AJ951" s="164"/>
      <c r="AK951" s="164"/>
    </row>
    <row r="952" spans="1:37" ht="100">
      <c r="A952" s="191" t="s">
        <v>993</v>
      </c>
      <c r="B952" s="197" t="s">
        <v>994</v>
      </c>
      <c r="C952" s="191"/>
      <c r="D952" s="197" t="s">
        <v>995</v>
      </c>
      <c r="E952" s="398"/>
      <c r="F952" s="193"/>
      <c r="G952" s="163"/>
      <c r="I952" s="167"/>
      <c r="J952" s="167"/>
      <c r="K952" s="167"/>
      <c r="L952" s="167"/>
      <c r="M952" s="167"/>
      <c r="N952" s="167"/>
      <c r="AF952" s="164"/>
      <c r="AG952" s="164"/>
      <c r="AH952" s="164"/>
      <c r="AI952" s="164"/>
      <c r="AJ952" s="164"/>
      <c r="AK952" s="164"/>
    </row>
    <row r="953" spans="1:37">
      <c r="A953" s="191"/>
      <c r="B953" s="197"/>
      <c r="C953" s="191" t="s">
        <v>660</v>
      </c>
      <c r="D953" s="192"/>
      <c r="E953" s="398"/>
      <c r="F953" s="193"/>
      <c r="G953" s="163"/>
      <c r="I953" s="167"/>
      <c r="J953" s="167"/>
      <c r="K953" s="167"/>
      <c r="L953" s="167"/>
      <c r="M953" s="167"/>
      <c r="N953" s="167"/>
      <c r="AF953" s="164"/>
      <c r="AG953" s="164"/>
      <c r="AH953" s="164"/>
      <c r="AI953" s="164"/>
      <c r="AJ953" s="164"/>
      <c r="AK953" s="164"/>
    </row>
    <row r="954" spans="1:37" ht="14">
      <c r="A954" s="191"/>
      <c r="B954" s="197"/>
      <c r="C954" s="191" t="s">
        <v>4</v>
      </c>
      <c r="D954" s="192" t="s">
        <v>1227</v>
      </c>
      <c r="E954" s="21" t="s">
        <v>1260</v>
      </c>
      <c r="F954" s="193"/>
      <c r="G954" s="163"/>
      <c r="I954" s="167"/>
      <c r="J954" s="167"/>
      <c r="K954" s="167"/>
      <c r="L954" s="167"/>
      <c r="M954" s="167"/>
      <c r="N954" s="167"/>
      <c r="AF954" s="164"/>
      <c r="AG954" s="164"/>
      <c r="AH954" s="164"/>
      <c r="AI954" s="164"/>
      <c r="AJ954" s="164"/>
      <c r="AK954" s="164"/>
    </row>
    <row r="955" spans="1:37">
      <c r="A955" s="191"/>
      <c r="B955" s="197"/>
      <c r="C955" s="191" t="s">
        <v>5</v>
      </c>
      <c r="D955" s="192"/>
      <c r="E955" s="398"/>
      <c r="F955" s="193"/>
      <c r="G955" s="163"/>
      <c r="I955" s="167"/>
      <c r="J955" s="167"/>
      <c r="K955" s="167"/>
      <c r="L955" s="167"/>
      <c r="M955" s="167"/>
      <c r="N955" s="167"/>
      <c r="AF955" s="164"/>
      <c r="AG955" s="164"/>
      <c r="AH955" s="164"/>
      <c r="AI955" s="164"/>
      <c r="AJ955" s="164"/>
      <c r="AK955" s="164"/>
    </row>
    <row r="956" spans="1:37">
      <c r="A956" s="191"/>
      <c r="B956" s="197"/>
      <c r="C956" s="191" t="s">
        <v>6</v>
      </c>
      <c r="D956" s="192" t="s">
        <v>1655</v>
      </c>
      <c r="E956" s="398" t="s">
        <v>1260</v>
      </c>
      <c r="F956" s="193"/>
      <c r="G956" s="163"/>
      <c r="I956" s="167"/>
      <c r="J956" s="167"/>
      <c r="K956" s="167"/>
      <c r="L956" s="167"/>
      <c r="M956" s="167"/>
      <c r="N956" s="167"/>
      <c r="AF956" s="164"/>
      <c r="AG956" s="164"/>
      <c r="AH956" s="164"/>
      <c r="AI956" s="164"/>
      <c r="AJ956" s="164"/>
      <c r="AK956" s="164"/>
    </row>
    <row r="957" spans="1:37">
      <c r="A957" s="191"/>
      <c r="B957" s="197"/>
      <c r="C957" s="191" t="s">
        <v>7</v>
      </c>
      <c r="D957" s="192"/>
      <c r="E957" s="398"/>
      <c r="F957" s="193"/>
      <c r="G957" s="163"/>
      <c r="I957" s="167"/>
      <c r="J957" s="167"/>
      <c r="K957" s="167"/>
      <c r="L957" s="167"/>
      <c r="M957" s="167"/>
      <c r="N957" s="167"/>
      <c r="AF957" s="164"/>
      <c r="AG957" s="164"/>
      <c r="AH957" s="164"/>
      <c r="AI957" s="164"/>
      <c r="AJ957" s="164"/>
      <c r="AK957" s="164"/>
    </row>
    <row r="958" spans="1:37">
      <c r="A958" s="191"/>
      <c r="B958" s="197"/>
      <c r="C958" s="191" t="s">
        <v>8</v>
      </c>
      <c r="D958" s="192"/>
      <c r="E958" s="398"/>
      <c r="F958" s="193"/>
      <c r="G958" s="163"/>
      <c r="I958" s="167"/>
      <c r="J958" s="167"/>
      <c r="K958" s="167"/>
      <c r="L958" s="167"/>
      <c r="M958" s="167"/>
      <c r="N958" s="167"/>
      <c r="AF958" s="164"/>
      <c r="AG958" s="164"/>
      <c r="AH958" s="164"/>
      <c r="AI958" s="164"/>
      <c r="AJ958" s="164"/>
      <c r="AK958" s="164"/>
    </row>
    <row r="959" spans="1:37" ht="14">
      <c r="A959"/>
      <c r="B959"/>
      <c r="D959"/>
      <c r="E959"/>
      <c r="F959"/>
      <c r="G959" s="163"/>
      <c r="I959" s="167"/>
      <c r="J959" s="167"/>
      <c r="K959" s="167"/>
      <c r="L959" s="167"/>
      <c r="M959" s="167"/>
      <c r="N959" s="167"/>
      <c r="AF959" s="164"/>
      <c r="AG959" s="164"/>
      <c r="AH959" s="164"/>
      <c r="AI959" s="164"/>
      <c r="AJ959" s="164"/>
      <c r="AK959" s="164"/>
    </row>
    <row r="960" spans="1:37" ht="100">
      <c r="A960" s="191" t="s">
        <v>996</v>
      </c>
      <c r="B960" s="197" t="s">
        <v>997</v>
      </c>
      <c r="C960" s="191"/>
      <c r="D960" s="197" t="s">
        <v>998</v>
      </c>
      <c r="E960" s="398"/>
      <c r="F960" s="193"/>
      <c r="G960" s="163"/>
      <c r="I960" s="167"/>
      <c r="J960" s="167"/>
      <c r="K960" s="167"/>
      <c r="L960" s="167"/>
      <c r="M960" s="167"/>
      <c r="N960" s="167"/>
      <c r="AF960" s="164"/>
      <c r="AG960" s="164"/>
      <c r="AH960" s="164"/>
      <c r="AI960" s="164"/>
      <c r="AJ960" s="164"/>
      <c r="AK960" s="164"/>
    </row>
    <row r="961" spans="1:37">
      <c r="A961" s="191"/>
      <c r="B961" s="197"/>
      <c r="C961" s="191" t="s">
        <v>660</v>
      </c>
      <c r="D961" s="192"/>
      <c r="E961" s="398"/>
      <c r="F961" s="193"/>
      <c r="G961" s="163"/>
      <c r="I961" s="167"/>
      <c r="J961" s="167"/>
      <c r="K961" s="167"/>
      <c r="L961" s="167"/>
      <c r="M961" s="167"/>
      <c r="N961" s="167"/>
      <c r="AF961" s="164"/>
      <c r="AG961" s="164"/>
      <c r="AH961" s="164"/>
      <c r="AI961" s="164"/>
      <c r="AJ961" s="164"/>
      <c r="AK961" s="164"/>
    </row>
    <row r="962" spans="1:37" ht="14">
      <c r="A962" s="191"/>
      <c r="B962" s="197"/>
      <c r="C962" s="191" t="s">
        <v>4</v>
      </c>
      <c r="D962" s="192" t="s">
        <v>1227</v>
      </c>
      <c r="E962" s="21" t="s">
        <v>1260</v>
      </c>
      <c r="F962" s="193"/>
      <c r="G962" s="163"/>
      <c r="I962" s="167"/>
      <c r="J962" s="167"/>
      <c r="K962" s="167"/>
      <c r="L962" s="167"/>
      <c r="M962" s="167"/>
      <c r="N962" s="167"/>
      <c r="AF962" s="164"/>
      <c r="AG962" s="164"/>
      <c r="AH962" s="164"/>
      <c r="AI962" s="164"/>
      <c r="AJ962" s="164"/>
      <c r="AK962" s="164"/>
    </row>
    <row r="963" spans="1:37">
      <c r="A963" s="191"/>
      <c r="B963" s="197"/>
      <c r="C963" s="191" t="s">
        <v>5</v>
      </c>
      <c r="D963" s="192"/>
      <c r="E963" s="398"/>
      <c r="F963" s="193"/>
      <c r="G963" s="163"/>
      <c r="I963" s="167"/>
      <c r="J963" s="167"/>
      <c r="K963" s="167"/>
      <c r="L963" s="167"/>
      <c r="M963" s="167"/>
      <c r="N963" s="167"/>
      <c r="AF963" s="164"/>
      <c r="AG963" s="164"/>
      <c r="AH963" s="164"/>
      <c r="AI963" s="164"/>
      <c r="AJ963" s="164"/>
      <c r="AK963" s="164"/>
    </row>
    <row r="964" spans="1:37" ht="14">
      <c r="A964" s="191"/>
      <c r="B964" s="197"/>
      <c r="C964" s="191" t="s">
        <v>6</v>
      </c>
      <c r="D964" s="192" t="s">
        <v>1227</v>
      </c>
      <c r="E964" s="21" t="s">
        <v>1260</v>
      </c>
      <c r="F964" s="193"/>
      <c r="G964" s="163"/>
      <c r="I964" s="167"/>
      <c r="J964" s="167"/>
      <c r="K964" s="167"/>
      <c r="L964" s="167"/>
      <c r="M964" s="167"/>
      <c r="N964" s="167"/>
      <c r="AF964" s="164"/>
      <c r="AG964" s="164"/>
      <c r="AH964" s="164"/>
      <c r="AI964" s="164"/>
      <c r="AJ964" s="164"/>
      <c r="AK964" s="164"/>
    </row>
    <row r="965" spans="1:37">
      <c r="A965" s="191"/>
      <c r="B965" s="197"/>
      <c r="C965" s="191" t="s">
        <v>7</v>
      </c>
      <c r="D965" s="192"/>
      <c r="E965" s="398"/>
      <c r="F965" s="193"/>
      <c r="G965" s="163"/>
      <c r="I965" s="167"/>
      <c r="J965" s="167"/>
      <c r="K965" s="167"/>
      <c r="L965" s="167"/>
      <c r="M965" s="167"/>
      <c r="N965" s="167"/>
      <c r="AF965" s="164"/>
      <c r="AG965" s="164"/>
      <c r="AH965" s="164"/>
      <c r="AI965" s="164"/>
      <c r="AJ965" s="164"/>
      <c r="AK965" s="164"/>
    </row>
    <row r="966" spans="1:37">
      <c r="A966" s="191"/>
      <c r="B966" s="197"/>
      <c r="C966" s="191" t="s">
        <v>8</v>
      </c>
      <c r="D966" s="192"/>
      <c r="E966" s="398"/>
      <c r="F966" s="193"/>
      <c r="G966" s="163"/>
      <c r="I966" s="167"/>
      <c r="J966" s="167"/>
      <c r="K966" s="167"/>
      <c r="L966" s="167"/>
      <c r="M966" s="167"/>
      <c r="N966" s="167"/>
      <c r="AF966" s="164"/>
      <c r="AG966" s="164"/>
      <c r="AH966" s="164"/>
      <c r="AI966" s="164"/>
      <c r="AJ966" s="164"/>
      <c r="AK966" s="164"/>
    </row>
    <row r="967" spans="1:37" ht="14">
      <c r="A967"/>
      <c r="B967"/>
      <c r="D967"/>
      <c r="E967"/>
      <c r="F967"/>
      <c r="G967" s="163"/>
      <c r="I967" s="167"/>
      <c r="J967" s="167"/>
      <c r="K967" s="167"/>
      <c r="L967" s="167"/>
      <c r="M967" s="167"/>
      <c r="N967" s="167"/>
      <c r="AF967" s="164"/>
      <c r="AG967" s="164"/>
      <c r="AH967" s="164"/>
      <c r="AI967" s="164"/>
      <c r="AJ967" s="164"/>
      <c r="AK967" s="164"/>
    </row>
    <row r="968" spans="1:37">
      <c r="A968" s="190">
        <v>3.5</v>
      </c>
      <c r="B968" s="189"/>
      <c r="C968" s="190"/>
      <c r="D968" s="189" t="s">
        <v>999</v>
      </c>
      <c r="E968" s="397"/>
      <c r="F968" s="195"/>
      <c r="G968" s="163"/>
      <c r="I968" s="167"/>
      <c r="J968" s="167"/>
      <c r="K968" s="167"/>
      <c r="L968" s="167"/>
      <c r="M968" s="167"/>
      <c r="N968" s="167"/>
      <c r="AF968" s="164"/>
      <c r="AG968" s="164"/>
      <c r="AH968" s="164"/>
      <c r="AI968" s="164"/>
      <c r="AJ968" s="164"/>
      <c r="AK968" s="164"/>
    </row>
    <row r="969" spans="1:37" ht="62.5">
      <c r="A969" s="191" t="s">
        <v>1000</v>
      </c>
      <c r="B969" s="197" t="s">
        <v>1001</v>
      </c>
      <c r="C969" s="191"/>
      <c r="D969" s="197" t="s">
        <v>1002</v>
      </c>
      <c r="E969" s="398"/>
      <c r="F969" s="193"/>
      <c r="G969" s="163"/>
      <c r="I969" s="167"/>
      <c r="J969" s="167"/>
      <c r="K969" s="167"/>
      <c r="L969" s="167"/>
      <c r="M969" s="167"/>
      <c r="N969" s="167"/>
      <c r="AF969" s="164"/>
      <c r="AG969" s="164"/>
      <c r="AH969" s="164"/>
      <c r="AI969" s="164"/>
      <c r="AJ969" s="164"/>
      <c r="AK969" s="164"/>
    </row>
    <row r="970" spans="1:37">
      <c r="A970" s="191"/>
      <c r="B970" s="197"/>
      <c r="C970" s="191" t="s">
        <v>660</v>
      </c>
      <c r="D970" s="192"/>
      <c r="E970" s="398"/>
      <c r="F970" s="193"/>
      <c r="G970" s="163"/>
      <c r="I970" s="167"/>
      <c r="J970" s="167"/>
      <c r="K970" s="167"/>
      <c r="L970" s="167"/>
      <c r="M970" s="167"/>
      <c r="N970" s="167"/>
      <c r="AF970" s="164"/>
      <c r="AG970" s="164"/>
      <c r="AH970" s="164"/>
      <c r="AI970" s="164"/>
      <c r="AJ970" s="164"/>
      <c r="AK970" s="164"/>
    </row>
    <row r="971" spans="1:37" ht="37.5">
      <c r="A971" s="191"/>
      <c r="B971" s="197"/>
      <c r="C971" s="191" t="s">
        <v>4</v>
      </c>
      <c r="D971" s="192" t="s">
        <v>1228</v>
      </c>
      <c r="E971" s="21" t="s">
        <v>1260</v>
      </c>
      <c r="F971" s="193"/>
      <c r="G971" s="163"/>
      <c r="I971" s="167"/>
      <c r="J971" s="167"/>
      <c r="K971" s="167"/>
      <c r="L971" s="167"/>
      <c r="M971" s="167"/>
      <c r="N971" s="167"/>
      <c r="AF971" s="164"/>
      <c r="AG971" s="164"/>
      <c r="AH971" s="164"/>
      <c r="AI971" s="164"/>
      <c r="AJ971" s="164"/>
      <c r="AK971" s="164"/>
    </row>
    <row r="972" spans="1:37">
      <c r="A972" s="191"/>
      <c r="B972" s="197"/>
      <c r="C972" s="191" t="s">
        <v>5</v>
      </c>
      <c r="D972" s="192"/>
      <c r="E972" s="398"/>
      <c r="F972" s="193"/>
      <c r="G972" s="163"/>
      <c r="I972" s="167"/>
      <c r="J972" s="167"/>
      <c r="K972" s="167"/>
      <c r="L972" s="167"/>
      <c r="M972" s="167"/>
      <c r="N972" s="167"/>
      <c r="AF972" s="164"/>
      <c r="AG972" s="164"/>
      <c r="AH972" s="164"/>
      <c r="AI972" s="164"/>
      <c r="AJ972" s="164"/>
      <c r="AK972" s="164"/>
    </row>
    <row r="973" spans="1:37" ht="25">
      <c r="A973" s="191"/>
      <c r="B973" s="197"/>
      <c r="C973" s="191" t="s">
        <v>6</v>
      </c>
      <c r="D973" s="192" t="s">
        <v>1656</v>
      </c>
      <c r="E973" s="398" t="s">
        <v>1260</v>
      </c>
      <c r="F973" s="193"/>
      <c r="G973" s="163"/>
      <c r="I973" s="167"/>
      <c r="J973" s="167"/>
      <c r="K973" s="167"/>
      <c r="L973" s="167"/>
      <c r="M973" s="167"/>
      <c r="N973" s="167"/>
      <c r="AF973" s="164"/>
      <c r="AG973" s="164"/>
      <c r="AH973" s="164"/>
      <c r="AI973" s="164"/>
      <c r="AJ973" s="164"/>
      <c r="AK973" s="164"/>
    </row>
    <row r="974" spans="1:37">
      <c r="A974" s="191"/>
      <c r="B974" s="197"/>
      <c r="C974" s="191" t="s">
        <v>7</v>
      </c>
      <c r="D974" s="192"/>
      <c r="E974" s="398"/>
      <c r="F974" s="193"/>
      <c r="G974" s="163"/>
      <c r="I974" s="167"/>
      <c r="J974" s="167"/>
      <c r="K974" s="167"/>
      <c r="L974" s="167"/>
      <c r="M974" s="167"/>
      <c r="N974" s="167"/>
      <c r="AF974" s="164"/>
      <c r="AG974" s="164"/>
      <c r="AH974" s="164"/>
      <c r="AI974" s="164"/>
      <c r="AJ974" s="164"/>
      <c r="AK974" s="164"/>
    </row>
    <row r="975" spans="1:37">
      <c r="A975" s="191"/>
      <c r="B975" s="197"/>
      <c r="C975" s="191" t="s">
        <v>8</v>
      </c>
      <c r="D975" s="192"/>
      <c r="E975" s="398"/>
      <c r="F975" s="193"/>
      <c r="G975" s="163"/>
      <c r="I975" s="167"/>
      <c r="J975" s="167"/>
      <c r="K975" s="167"/>
      <c r="L975" s="167"/>
      <c r="M975" s="167"/>
      <c r="N975" s="167"/>
      <c r="AF975" s="164"/>
      <c r="AG975" s="164"/>
      <c r="AH975" s="164"/>
      <c r="AI975" s="164"/>
      <c r="AJ975" s="164"/>
      <c r="AK975" s="164"/>
    </row>
    <row r="976" spans="1:37" ht="14">
      <c r="A976"/>
      <c r="B976"/>
      <c r="D976"/>
      <c r="E976"/>
      <c r="F976"/>
      <c r="G976" s="163"/>
      <c r="I976" s="167"/>
      <c r="J976" s="167"/>
      <c r="K976" s="167"/>
      <c r="L976" s="167"/>
      <c r="M976" s="167"/>
      <c r="N976" s="167"/>
      <c r="AF976" s="164"/>
      <c r="AG976" s="164"/>
      <c r="AH976" s="164"/>
      <c r="AI976" s="164"/>
      <c r="AJ976" s="164"/>
      <c r="AK976" s="164"/>
    </row>
    <row r="977" spans="1:37" ht="137.5">
      <c r="A977" s="191" t="s">
        <v>1003</v>
      </c>
      <c r="B977" s="197" t="s">
        <v>1004</v>
      </c>
      <c r="C977" s="191"/>
      <c r="D977" s="197" t="s">
        <v>1005</v>
      </c>
      <c r="E977" s="398"/>
      <c r="F977" s="193"/>
      <c r="G977" s="163"/>
      <c r="I977" s="167"/>
      <c r="J977" s="167"/>
      <c r="K977" s="167"/>
      <c r="L977" s="167"/>
      <c r="M977" s="167"/>
      <c r="N977" s="167"/>
      <c r="AF977" s="164"/>
      <c r="AG977" s="164"/>
      <c r="AH977" s="164"/>
      <c r="AI977" s="164"/>
      <c r="AJ977" s="164"/>
      <c r="AK977" s="164"/>
    </row>
    <row r="978" spans="1:37">
      <c r="A978" s="191"/>
      <c r="B978" s="197"/>
      <c r="C978" s="191" t="s">
        <v>660</v>
      </c>
      <c r="D978" s="192"/>
      <c r="E978" s="398"/>
      <c r="F978" s="193"/>
      <c r="G978" s="163"/>
      <c r="I978" s="167"/>
      <c r="J978" s="167"/>
      <c r="K978" s="167"/>
      <c r="L978" s="167"/>
      <c r="M978" s="167"/>
      <c r="N978" s="167"/>
      <c r="AF978" s="164"/>
      <c r="AG978" s="164"/>
      <c r="AH978" s="164"/>
      <c r="AI978" s="164"/>
      <c r="AJ978" s="164"/>
      <c r="AK978" s="164"/>
    </row>
    <row r="979" spans="1:37" ht="37.5">
      <c r="A979" s="191"/>
      <c r="B979" s="197"/>
      <c r="C979" s="191" t="s">
        <v>4</v>
      </c>
      <c r="D979" s="192" t="s">
        <v>1298</v>
      </c>
      <c r="E979" s="21" t="s">
        <v>1260</v>
      </c>
      <c r="F979" s="193"/>
      <c r="G979" s="163"/>
      <c r="I979" s="167"/>
      <c r="J979" s="167"/>
      <c r="K979" s="167"/>
      <c r="L979" s="167"/>
      <c r="M979" s="167"/>
      <c r="N979" s="167"/>
      <c r="AF979" s="164"/>
      <c r="AG979" s="164"/>
      <c r="AH979" s="164"/>
      <c r="AI979" s="164"/>
      <c r="AJ979" s="164"/>
      <c r="AK979" s="164"/>
    </row>
    <row r="980" spans="1:37">
      <c r="A980" s="191"/>
      <c r="B980" s="197"/>
      <c r="C980" s="191" t="s">
        <v>5</v>
      </c>
      <c r="D980" s="192"/>
      <c r="E980" s="398"/>
      <c r="F980" s="193"/>
      <c r="G980" s="163"/>
      <c r="I980" s="167"/>
      <c r="J980" s="167"/>
      <c r="K980" s="167"/>
      <c r="L980" s="167"/>
      <c r="M980" s="167"/>
      <c r="N980" s="167"/>
      <c r="AF980" s="164"/>
      <c r="AG980" s="164"/>
      <c r="AH980" s="164"/>
      <c r="AI980" s="164"/>
      <c r="AJ980" s="164"/>
      <c r="AK980" s="164"/>
    </row>
    <row r="981" spans="1:37" ht="25">
      <c r="A981" s="191"/>
      <c r="B981" s="197"/>
      <c r="C981" s="191" t="s">
        <v>6</v>
      </c>
      <c r="D981" s="192" t="s">
        <v>1657</v>
      </c>
      <c r="E981" s="398" t="s">
        <v>1260</v>
      </c>
      <c r="F981" s="193"/>
      <c r="G981" s="163"/>
      <c r="I981" s="167"/>
      <c r="J981" s="167"/>
      <c r="K981" s="167"/>
      <c r="L981" s="167"/>
      <c r="M981" s="167"/>
      <c r="N981" s="167"/>
      <c r="AF981" s="164"/>
      <c r="AG981" s="164"/>
      <c r="AH981" s="164"/>
      <c r="AI981" s="164"/>
      <c r="AJ981" s="164"/>
      <c r="AK981" s="164"/>
    </row>
    <row r="982" spans="1:37">
      <c r="A982" s="191"/>
      <c r="B982" s="197"/>
      <c r="C982" s="191" t="s">
        <v>7</v>
      </c>
      <c r="D982" s="192"/>
      <c r="E982" s="398"/>
      <c r="F982" s="193"/>
      <c r="G982" s="163"/>
      <c r="I982" s="167"/>
      <c r="J982" s="167"/>
      <c r="K982" s="167"/>
      <c r="L982" s="167"/>
      <c r="M982" s="167"/>
      <c r="N982" s="167"/>
      <c r="AF982" s="164"/>
      <c r="AG982" s="164"/>
      <c r="AH982" s="164"/>
      <c r="AI982" s="164"/>
      <c r="AJ982" s="164"/>
      <c r="AK982" s="164"/>
    </row>
    <row r="983" spans="1:37">
      <c r="A983" s="191"/>
      <c r="B983" s="197"/>
      <c r="C983" s="191" t="s">
        <v>8</v>
      </c>
      <c r="D983" s="192"/>
      <c r="E983" s="398"/>
      <c r="F983" s="193"/>
      <c r="G983" s="163"/>
      <c r="I983" s="167"/>
      <c r="J983" s="167"/>
      <c r="K983" s="167"/>
      <c r="L983" s="167"/>
      <c r="M983" s="167"/>
      <c r="N983" s="167"/>
      <c r="AF983" s="164"/>
      <c r="AG983" s="164"/>
      <c r="AH983" s="164"/>
      <c r="AI983" s="164"/>
      <c r="AJ983" s="164"/>
      <c r="AK983" s="164"/>
    </row>
    <row r="984" spans="1:37" ht="14">
      <c r="A984"/>
      <c r="B984"/>
      <c r="D984"/>
      <c r="E984"/>
      <c r="F984"/>
      <c r="G984" s="163"/>
      <c r="I984" s="167"/>
      <c r="J984" s="167"/>
      <c r="K984" s="167"/>
      <c r="L984" s="167"/>
      <c r="M984" s="167"/>
      <c r="N984" s="167"/>
      <c r="AF984" s="164"/>
      <c r="AG984" s="164"/>
      <c r="AH984" s="164"/>
      <c r="AI984" s="164"/>
      <c r="AJ984" s="164"/>
      <c r="AK984" s="164"/>
    </row>
    <row r="985" spans="1:37">
      <c r="A985" s="190">
        <v>3.6</v>
      </c>
      <c r="B985" s="189"/>
      <c r="C985" s="190"/>
      <c r="D985" s="189" t="s">
        <v>1006</v>
      </c>
      <c r="E985" s="397"/>
      <c r="F985" s="195"/>
      <c r="G985" s="163"/>
      <c r="I985" s="167"/>
      <c r="J985" s="167"/>
      <c r="K985" s="167"/>
      <c r="L985" s="167"/>
      <c r="M985" s="167"/>
      <c r="N985" s="167"/>
      <c r="AF985" s="164"/>
      <c r="AG985" s="164"/>
      <c r="AH985" s="164"/>
      <c r="AI985" s="164"/>
      <c r="AJ985" s="164"/>
      <c r="AK985" s="164"/>
    </row>
    <row r="986" spans="1:37" ht="112.5">
      <c r="A986" s="191" t="s">
        <v>1007</v>
      </c>
      <c r="B986" s="197" t="s">
        <v>1008</v>
      </c>
      <c r="C986" s="191"/>
      <c r="D986" s="197" t="s">
        <v>1009</v>
      </c>
      <c r="E986" s="398"/>
      <c r="F986" s="193"/>
      <c r="G986" s="163"/>
      <c r="I986" s="167"/>
      <c r="J986" s="167"/>
      <c r="K986" s="167"/>
      <c r="L986" s="167"/>
      <c r="M986" s="167"/>
      <c r="N986" s="167"/>
      <c r="AF986" s="164"/>
      <c r="AG986" s="164"/>
      <c r="AH986" s="164"/>
      <c r="AI986" s="164"/>
      <c r="AJ986" s="164"/>
      <c r="AK986" s="164"/>
    </row>
    <row r="987" spans="1:37">
      <c r="A987" s="191"/>
      <c r="B987" s="197"/>
      <c r="C987" s="191" t="s">
        <v>660</v>
      </c>
      <c r="D987" s="192"/>
      <c r="E987" s="398"/>
      <c r="F987" s="193"/>
      <c r="G987" s="163"/>
      <c r="I987" s="167"/>
      <c r="J987" s="167"/>
      <c r="K987" s="167"/>
      <c r="L987" s="167"/>
      <c r="M987" s="167"/>
      <c r="N987" s="167"/>
      <c r="AF987" s="164"/>
      <c r="AG987" s="164"/>
      <c r="AH987" s="164"/>
      <c r="AI987" s="164"/>
      <c r="AJ987" s="164"/>
      <c r="AK987" s="164"/>
    </row>
    <row r="988" spans="1:37" ht="25">
      <c r="A988" s="191"/>
      <c r="B988" s="197"/>
      <c r="C988" s="191" t="s">
        <v>4</v>
      </c>
      <c r="D988" s="192" t="s">
        <v>1262</v>
      </c>
      <c r="E988" s="21" t="s">
        <v>1260</v>
      </c>
      <c r="F988" s="193"/>
      <c r="G988" s="163"/>
      <c r="I988" s="167"/>
      <c r="J988" s="167"/>
      <c r="K988" s="167"/>
      <c r="L988" s="167"/>
      <c r="M988" s="167"/>
      <c r="N988" s="167"/>
      <c r="AF988" s="164"/>
      <c r="AG988" s="164"/>
      <c r="AH988" s="164"/>
      <c r="AI988" s="164"/>
      <c r="AJ988" s="164"/>
      <c r="AK988" s="164"/>
    </row>
    <row r="989" spans="1:37">
      <c r="A989" s="191"/>
      <c r="B989" s="197"/>
      <c r="C989" s="191" t="s">
        <v>5</v>
      </c>
      <c r="D989" s="192"/>
      <c r="E989" s="398"/>
      <c r="F989" s="193"/>
      <c r="G989" s="163"/>
      <c r="I989" s="167"/>
      <c r="J989" s="167"/>
      <c r="K989" s="167"/>
      <c r="L989" s="167"/>
      <c r="M989" s="167"/>
      <c r="N989" s="167"/>
      <c r="AF989" s="164"/>
      <c r="AG989" s="164"/>
      <c r="AH989" s="164"/>
      <c r="AI989" s="164"/>
      <c r="AJ989" s="164"/>
      <c r="AK989" s="164"/>
    </row>
    <row r="990" spans="1:37" ht="25">
      <c r="A990" s="191"/>
      <c r="B990" s="197"/>
      <c r="C990" s="191" t="s">
        <v>6</v>
      </c>
      <c r="D990" s="192" t="s">
        <v>1658</v>
      </c>
      <c r="E990" s="398" t="s">
        <v>1260</v>
      </c>
      <c r="F990" s="193"/>
      <c r="G990" s="163"/>
      <c r="I990" s="167"/>
      <c r="J990" s="167"/>
      <c r="K990" s="167"/>
      <c r="L990" s="167"/>
      <c r="M990" s="167"/>
      <c r="N990" s="167"/>
      <c r="AF990" s="164"/>
      <c r="AG990" s="164"/>
      <c r="AH990" s="164"/>
      <c r="AI990" s="164"/>
      <c r="AJ990" s="164"/>
      <c r="AK990" s="164"/>
    </row>
    <row r="991" spans="1:37">
      <c r="A991" s="191"/>
      <c r="B991" s="197"/>
      <c r="C991" s="191" t="s">
        <v>7</v>
      </c>
      <c r="D991" s="192"/>
      <c r="E991" s="398"/>
      <c r="F991" s="193"/>
      <c r="G991" s="163"/>
      <c r="I991" s="167"/>
      <c r="J991" s="167"/>
      <c r="K991" s="167"/>
      <c r="L991" s="167"/>
      <c r="M991" s="167"/>
      <c r="N991" s="167"/>
      <c r="AF991" s="164"/>
      <c r="AG991" s="164"/>
      <c r="AH991" s="164"/>
      <c r="AI991" s="164"/>
      <c r="AJ991" s="164"/>
      <c r="AK991" s="164"/>
    </row>
    <row r="992" spans="1:37">
      <c r="A992" s="191"/>
      <c r="B992" s="197"/>
      <c r="C992" s="191" t="s">
        <v>8</v>
      </c>
      <c r="D992" s="192"/>
      <c r="E992" s="398"/>
      <c r="F992" s="193"/>
      <c r="G992" s="163"/>
      <c r="I992" s="167"/>
      <c r="J992" s="167"/>
      <c r="K992" s="167"/>
      <c r="L992" s="167"/>
      <c r="M992" s="167"/>
      <c r="N992" s="167"/>
      <c r="AF992" s="164"/>
      <c r="AG992" s="164"/>
      <c r="AH992" s="164"/>
      <c r="AI992" s="164"/>
      <c r="AJ992" s="164"/>
      <c r="AK992" s="164"/>
    </row>
    <row r="993" spans="1:37" ht="14">
      <c r="A993"/>
      <c r="B993"/>
      <c r="D993"/>
      <c r="E993"/>
      <c r="F993"/>
      <c r="G993" s="163"/>
      <c r="I993" s="167"/>
      <c r="J993" s="167"/>
      <c r="K993" s="167"/>
      <c r="L993" s="167"/>
      <c r="M993" s="167"/>
      <c r="N993" s="167"/>
      <c r="AF993" s="164"/>
      <c r="AG993" s="164"/>
      <c r="AH993" s="164"/>
      <c r="AI993" s="164"/>
      <c r="AJ993" s="164"/>
      <c r="AK993" s="164"/>
    </row>
    <row r="994" spans="1:37" ht="100">
      <c r="A994" s="191" t="s">
        <v>1010</v>
      </c>
      <c r="B994" s="197" t="s">
        <v>1011</v>
      </c>
      <c r="C994" s="191"/>
      <c r="D994" s="197" t="s">
        <v>1012</v>
      </c>
      <c r="E994" s="398"/>
      <c r="F994" s="193"/>
      <c r="G994" s="163"/>
      <c r="I994" s="167"/>
      <c r="J994" s="167"/>
      <c r="K994" s="167"/>
      <c r="L994" s="167"/>
      <c r="M994" s="167"/>
      <c r="N994" s="167"/>
      <c r="AF994" s="164"/>
      <c r="AG994" s="164"/>
      <c r="AH994" s="164"/>
      <c r="AI994" s="164"/>
      <c r="AJ994" s="164"/>
      <c r="AK994" s="164"/>
    </row>
    <row r="995" spans="1:37">
      <c r="A995" s="191"/>
      <c r="B995" s="197"/>
      <c r="C995" s="191" t="s">
        <v>660</v>
      </c>
      <c r="D995" s="192"/>
      <c r="E995" s="398"/>
      <c r="F995" s="193"/>
      <c r="G995" s="163"/>
      <c r="I995" s="167"/>
      <c r="J995" s="167"/>
      <c r="K995" s="167"/>
      <c r="L995" s="167"/>
      <c r="M995" s="167"/>
      <c r="N995" s="167"/>
      <c r="AF995" s="164"/>
      <c r="AG995" s="164"/>
      <c r="AH995" s="164"/>
      <c r="AI995" s="164"/>
      <c r="AJ995" s="164"/>
      <c r="AK995" s="164"/>
    </row>
    <row r="996" spans="1:37" ht="25">
      <c r="A996" s="191"/>
      <c r="B996" s="197"/>
      <c r="C996" s="191" t="s">
        <v>4</v>
      </c>
      <c r="D996" s="192" t="s">
        <v>1229</v>
      </c>
      <c r="E996" s="21" t="s">
        <v>1260</v>
      </c>
      <c r="F996" s="193"/>
      <c r="G996" s="163"/>
      <c r="I996" s="167"/>
      <c r="J996" s="167"/>
      <c r="K996" s="167"/>
      <c r="L996" s="167"/>
      <c r="M996" s="167"/>
      <c r="N996" s="167"/>
      <c r="AF996" s="164"/>
      <c r="AG996" s="164"/>
      <c r="AH996" s="164"/>
      <c r="AI996" s="164"/>
      <c r="AJ996" s="164"/>
      <c r="AK996" s="164"/>
    </row>
    <row r="997" spans="1:37">
      <c r="A997" s="191"/>
      <c r="B997" s="197"/>
      <c r="C997" s="191" t="s">
        <v>5</v>
      </c>
      <c r="D997" s="192"/>
      <c r="E997" s="398"/>
      <c r="F997" s="193"/>
      <c r="G997" s="163"/>
      <c r="I997" s="167"/>
      <c r="J997" s="167"/>
      <c r="K997" s="167"/>
      <c r="L997" s="167"/>
      <c r="M997" s="167"/>
      <c r="N997" s="167"/>
      <c r="AF997" s="164"/>
      <c r="AG997" s="164"/>
      <c r="AH997" s="164"/>
      <c r="AI997" s="164"/>
      <c r="AJ997" s="164"/>
      <c r="AK997" s="164"/>
    </row>
    <row r="998" spans="1:37">
      <c r="A998" s="191"/>
      <c r="B998" s="197"/>
      <c r="C998" s="191" t="s">
        <v>6</v>
      </c>
      <c r="D998" s="192" t="s">
        <v>1659</v>
      </c>
      <c r="E998" s="398" t="s">
        <v>1260</v>
      </c>
      <c r="F998" s="193"/>
      <c r="G998" s="163"/>
      <c r="I998" s="167"/>
      <c r="J998" s="167"/>
      <c r="K998" s="167"/>
      <c r="L998" s="167"/>
      <c r="M998" s="167"/>
      <c r="N998" s="167"/>
      <c r="AF998" s="164"/>
      <c r="AG998" s="164"/>
      <c r="AH998" s="164"/>
      <c r="AI998" s="164"/>
      <c r="AJ998" s="164"/>
      <c r="AK998" s="164"/>
    </row>
    <row r="999" spans="1:37">
      <c r="A999" s="191"/>
      <c r="B999" s="197"/>
      <c r="C999" s="191" t="s">
        <v>7</v>
      </c>
      <c r="D999" s="192"/>
      <c r="E999" s="398"/>
      <c r="F999" s="193"/>
      <c r="G999" s="163"/>
      <c r="I999" s="167"/>
      <c r="J999" s="167"/>
      <c r="K999" s="167"/>
      <c r="L999" s="167"/>
      <c r="M999" s="167"/>
      <c r="N999" s="167"/>
      <c r="AF999" s="164"/>
      <c r="AG999" s="164"/>
      <c r="AH999" s="164"/>
      <c r="AI999" s="164"/>
      <c r="AJ999" s="164"/>
      <c r="AK999" s="164"/>
    </row>
    <row r="1000" spans="1:37">
      <c r="A1000" s="191"/>
      <c r="B1000" s="197"/>
      <c r="C1000" s="191" t="s">
        <v>8</v>
      </c>
      <c r="D1000" s="192"/>
      <c r="E1000" s="398"/>
      <c r="F1000" s="193"/>
      <c r="G1000" s="163"/>
      <c r="I1000" s="167"/>
      <c r="J1000" s="167"/>
      <c r="K1000" s="167"/>
      <c r="L1000" s="167"/>
      <c r="M1000" s="167"/>
      <c r="N1000" s="167"/>
      <c r="AF1000" s="164"/>
      <c r="AG1000" s="164"/>
      <c r="AH1000" s="164"/>
      <c r="AI1000" s="164"/>
      <c r="AJ1000" s="164"/>
      <c r="AK1000" s="164"/>
    </row>
    <row r="1001" spans="1:37" ht="14">
      <c r="A1001"/>
      <c r="B1001"/>
      <c r="D1001"/>
      <c r="E1001"/>
      <c r="F1001"/>
      <c r="G1001" s="163"/>
      <c r="I1001" s="167"/>
      <c r="J1001" s="167"/>
      <c r="K1001" s="167"/>
      <c r="L1001" s="167"/>
      <c r="M1001" s="167"/>
      <c r="N1001" s="167"/>
      <c r="AF1001" s="164"/>
      <c r="AG1001" s="164"/>
      <c r="AH1001" s="164"/>
      <c r="AI1001" s="164"/>
      <c r="AJ1001" s="164"/>
      <c r="AK1001" s="164"/>
    </row>
    <row r="1002" spans="1:37">
      <c r="A1002" s="190">
        <v>3.7</v>
      </c>
      <c r="B1002" s="189"/>
      <c r="C1002" s="190"/>
      <c r="D1002" s="189" t="s">
        <v>1013</v>
      </c>
      <c r="E1002" s="397"/>
      <c r="F1002" s="195"/>
      <c r="G1002" s="163"/>
      <c r="I1002" s="167"/>
      <c r="J1002" s="167"/>
      <c r="K1002" s="167"/>
      <c r="L1002" s="167"/>
      <c r="M1002" s="167"/>
      <c r="N1002" s="167"/>
      <c r="AF1002" s="164"/>
      <c r="AG1002" s="164"/>
      <c r="AH1002" s="164"/>
      <c r="AI1002" s="164"/>
      <c r="AJ1002" s="164"/>
      <c r="AK1002" s="164"/>
    </row>
    <row r="1003" spans="1:37" ht="137.5">
      <c r="A1003" s="191" t="s">
        <v>241</v>
      </c>
      <c r="B1003" s="197" t="s">
        <v>1014</v>
      </c>
      <c r="C1003" s="191"/>
      <c r="D1003" s="197" t="s">
        <v>1015</v>
      </c>
      <c r="E1003" s="398"/>
      <c r="F1003" s="193"/>
      <c r="G1003" s="163"/>
      <c r="I1003" s="167"/>
      <c r="J1003" s="167"/>
      <c r="K1003" s="167"/>
      <c r="L1003" s="167"/>
      <c r="M1003" s="167"/>
      <c r="N1003" s="167"/>
      <c r="AF1003" s="164"/>
      <c r="AG1003" s="164"/>
      <c r="AH1003" s="164"/>
      <c r="AI1003" s="164"/>
      <c r="AJ1003" s="164"/>
      <c r="AK1003" s="164"/>
    </row>
    <row r="1004" spans="1:37">
      <c r="A1004" s="191"/>
      <c r="B1004" s="197"/>
      <c r="C1004" s="191" t="s">
        <v>660</v>
      </c>
      <c r="D1004" s="192"/>
      <c r="E1004" s="398"/>
      <c r="F1004" s="193"/>
      <c r="G1004" s="163"/>
      <c r="I1004" s="167"/>
      <c r="J1004" s="167"/>
      <c r="K1004" s="167"/>
      <c r="L1004" s="167"/>
      <c r="M1004" s="167"/>
      <c r="N1004" s="167"/>
      <c r="AF1004" s="164"/>
      <c r="AG1004" s="164"/>
      <c r="AH1004" s="164"/>
      <c r="AI1004" s="164"/>
      <c r="AJ1004" s="164"/>
      <c r="AK1004" s="164"/>
    </row>
    <row r="1005" spans="1:37" ht="50">
      <c r="A1005" s="191"/>
      <c r="B1005" s="197"/>
      <c r="C1005" s="191" t="s">
        <v>4</v>
      </c>
      <c r="D1005" s="192" t="s">
        <v>1299</v>
      </c>
      <c r="E1005" s="21" t="s">
        <v>1260</v>
      </c>
      <c r="F1005" s="193"/>
      <c r="G1005" s="163"/>
      <c r="I1005" s="167"/>
      <c r="J1005" s="167"/>
      <c r="K1005" s="167"/>
      <c r="L1005" s="167"/>
      <c r="M1005" s="167"/>
      <c r="N1005" s="167"/>
      <c r="AF1005" s="164"/>
      <c r="AG1005" s="164"/>
      <c r="AH1005" s="164"/>
      <c r="AI1005" s="164"/>
      <c r="AJ1005" s="164"/>
      <c r="AK1005" s="164"/>
    </row>
    <row r="1006" spans="1:37">
      <c r="A1006" s="191"/>
      <c r="B1006" s="197"/>
      <c r="C1006" s="191" t="s">
        <v>5</v>
      </c>
      <c r="D1006" s="192"/>
      <c r="E1006" s="398"/>
      <c r="F1006" s="193"/>
      <c r="G1006" s="163"/>
      <c r="I1006" s="167"/>
      <c r="J1006" s="167"/>
      <c r="K1006" s="167"/>
      <c r="L1006" s="167"/>
      <c r="M1006" s="167"/>
      <c r="N1006" s="167"/>
      <c r="AF1006" s="164"/>
      <c r="AG1006" s="164"/>
      <c r="AH1006" s="164"/>
      <c r="AI1006" s="164"/>
      <c r="AJ1006" s="164"/>
      <c r="AK1006" s="164"/>
    </row>
    <row r="1007" spans="1:37" ht="37.5">
      <c r="A1007" s="191"/>
      <c r="B1007" s="197"/>
      <c r="C1007" s="191" t="s">
        <v>6</v>
      </c>
      <c r="D1007" s="192" t="s">
        <v>1660</v>
      </c>
      <c r="E1007" s="398" t="s">
        <v>1260</v>
      </c>
      <c r="F1007" s="193"/>
      <c r="G1007" s="163"/>
      <c r="I1007" s="167"/>
      <c r="J1007" s="167"/>
      <c r="K1007" s="167"/>
      <c r="L1007" s="167"/>
      <c r="M1007" s="167"/>
      <c r="N1007" s="167"/>
      <c r="AF1007" s="164"/>
      <c r="AG1007" s="164"/>
      <c r="AH1007" s="164"/>
      <c r="AI1007" s="164"/>
      <c r="AJ1007" s="164"/>
      <c r="AK1007" s="164"/>
    </row>
    <row r="1008" spans="1:37">
      <c r="A1008" s="191"/>
      <c r="B1008" s="197"/>
      <c r="C1008" s="191" t="s">
        <v>7</v>
      </c>
      <c r="D1008" s="192"/>
      <c r="E1008" s="398"/>
      <c r="F1008" s="193"/>
      <c r="G1008" s="163"/>
      <c r="I1008" s="167"/>
      <c r="J1008" s="167"/>
      <c r="K1008" s="167"/>
      <c r="L1008" s="167"/>
      <c r="M1008" s="167"/>
      <c r="N1008" s="167"/>
      <c r="AF1008" s="164"/>
      <c r="AG1008" s="164"/>
      <c r="AH1008" s="164"/>
      <c r="AI1008" s="164"/>
      <c r="AJ1008" s="164"/>
      <c r="AK1008" s="164"/>
    </row>
    <row r="1009" spans="1:37">
      <c r="A1009" s="191"/>
      <c r="B1009" s="197"/>
      <c r="C1009" s="191" t="s">
        <v>8</v>
      </c>
      <c r="D1009" s="192"/>
      <c r="E1009" s="398"/>
      <c r="F1009" s="193"/>
      <c r="G1009" s="163"/>
      <c r="I1009" s="167"/>
      <c r="J1009" s="167"/>
      <c r="K1009" s="167"/>
      <c r="L1009" s="167"/>
      <c r="M1009" s="167"/>
      <c r="N1009" s="167"/>
      <c r="AF1009" s="164"/>
      <c r="AG1009" s="164"/>
      <c r="AH1009" s="164"/>
      <c r="AI1009" s="164"/>
      <c r="AJ1009" s="164"/>
      <c r="AK1009" s="164"/>
    </row>
    <row r="1010" spans="1:37" ht="14">
      <c r="A1010"/>
      <c r="B1010"/>
      <c r="D1010"/>
      <c r="E1010"/>
      <c r="F1010"/>
      <c r="G1010" s="163"/>
      <c r="I1010" s="167"/>
      <c r="J1010" s="167"/>
      <c r="K1010" s="167"/>
      <c r="L1010" s="167"/>
      <c r="M1010" s="167"/>
      <c r="N1010" s="167"/>
      <c r="AF1010" s="164"/>
      <c r="AG1010" s="164"/>
      <c r="AH1010" s="164"/>
      <c r="AI1010" s="164"/>
      <c r="AJ1010" s="164"/>
      <c r="AK1010" s="164"/>
    </row>
    <row r="1011" spans="1:37" ht="100">
      <c r="A1011" s="191" t="s">
        <v>1016</v>
      </c>
      <c r="B1011" s="197" t="s">
        <v>1017</v>
      </c>
      <c r="C1011" s="191"/>
      <c r="D1011" s="197" t="s">
        <v>1018</v>
      </c>
      <c r="E1011" s="398"/>
      <c r="F1011" s="193"/>
      <c r="G1011" s="163"/>
      <c r="I1011" s="167"/>
      <c r="J1011" s="167"/>
      <c r="K1011" s="167"/>
      <c r="L1011" s="167"/>
      <c r="M1011" s="167"/>
      <c r="N1011" s="167"/>
      <c r="AF1011" s="164"/>
      <c r="AG1011" s="164"/>
      <c r="AH1011" s="164"/>
      <c r="AI1011" s="164"/>
      <c r="AJ1011" s="164"/>
      <c r="AK1011" s="164"/>
    </row>
    <row r="1012" spans="1:37">
      <c r="A1012" s="191"/>
      <c r="B1012" s="197"/>
      <c r="C1012" s="191" t="s">
        <v>660</v>
      </c>
      <c r="D1012" s="192"/>
      <c r="E1012" s="398"/>
      <c r="F1012" s="193"/>
      <c r="G1012" s="163"/>
      <c r="I1012" s="167"/>
      <c r="J1012" s="167"/>
      <c r="K1012" s="167"/>
      <c r="L1012" s="167"/>
      <c r="M1012" s="167"/>
      <c r="N1012" s="167"/>
      <c r="AF1012" s="164"/>
      <c r="AG1012" s="164"/>
      <c r="AH1012" s="164"/>
      <c r="AI1012" s="164"/>
      <c r="AJ1012" s="164"/>
      <c r="AK1012" s="164"/>
    </row>
    <row r="1013" spans="1:37" ht="100">
      <c r="A1013" s="191"/>
      <c r="B1013" s="197"/>
      <c r="C1013" s="191" t="s">
        <v>4</v>
      </c>
      <c r="D1013" s="192" t="s">
        <v>1300</v>
      </c>
      <c r="E1013" s="21" t="s">
        <v>1260</v>
      </c>
      <c r="F1013" s="193"/>
      <c r="G1013" s="163"/>
      <c r="I1013" s="167"/>
      <c r="J1013" s="167"/>
      <c r="K1013" s="167"/>
      <c r="L1013" s="167"/>
      <c r="M1013" s="167"/>
      <c r="N1013" s="167"/>
      <c r="AF1013" s="164"/>
      <c r="AG1013" s="164"/>
      <c r="AH1013" s="164"/>
      <c r="AI1013" s="164"/>
      <c r="AJ1013" s="164"/>
      <c r="AK1013" s="164"/>
    </row>
    <row r="1014" spans="1:37">
      <c r="A1014" s="191"/>
      <c r="B1014" s="197"/>
      <c r="C1014" s="191" t="s">
        <v>5</v>
      </c>
      <c r="D1014" s="192"/>
      <c r="E1014" s="398"/>
      <c r="F1014" s="193"/>
      <c r="G1014" s="163"/>
      <c r="I1014" s="167"/>
      <c r="J1014" s="167"/>
      <c r="K1014" s="167"/>
      <c r="L1014" s="167"/>
      <c r="M1014" s="167"/>
      <c r="N1014" s="167"/>
      <c r="AF1014" s="164"/>
      <c r="AG1014" s="164"/>
      <c r="AH1014" s="164"/>
      <c r="AI1014" s="164"/>
      <c r="AJ1014" s="164"/>
      <c r="AK1014" s="164"/>
    </row>
    <row r="1015" spans="1:37" ht="37.5">
      <c r="A1015" s="191"/>
      <c r="B1015" s="197"/>
      <c r="C1015" s="191" t="s">
        <v>6</v>
      </c>
      <c r="D1015" s="192" t="s">
        <v>1661</v>
      </c>
      <c r="E1015" s="398" t="s">
        <v>1260</v>
      </c>
      <c r="F1015" s="193"/>
      <c r="G1015" s="163"/>
      <c r="I1015" s="167"/>
      <c r="J1015" s="167"/>
      <c r="K1015" s="167"/>
      <c r="L1015" s="167"/>
      <c r="M1015" s="167"/>
      <c r="N1015" s="167"/>
      <c r="AF1015" s="164"/>
      <c r="AG1015" s="164"/>
      <c r="AH1015" s="164"/>
      <c r="AI1015" s="164"/>
      <c r="AJ1015" s="164"/>
      <c r="AK1015" s="164"/>
    </row>
    <row r="1016" spans="1:37">
      <c r="A1016" s="191"/>
      <c r="B1016" s="197"/>
      <c r="C1016" s="191" t="s">
        <v>7</v>
      </c>
      <c r="D1016" s="192"/>
      <c r="E1016" s="398"/>
      <c r="F1016" s="193"/>
      <c r="G1016" s="163"/>
      <c r="I1016" s="167"/>
      <c r="J1016" s="167"/>
      <c r="K1016" s="167"/>
      <c r="L1016" s="167"/>
      <c r="M1016" s="167"/>
      <c r="N1016" s="167"/>
      <c r="AF1016" s="164"/>
      <c r="AG1016" s="164"/>
      <c r="AH1016" s="164"/>
      <c r="AI1016" s="164"/>
      <c r="AJ1016" s="164"/>
      <c r="AK1016" s="164"/>
    </row>
    <row r="1017" spans="1:37">
      <c r="A1017" s="191"/>
      <c r="B1017" s="197"/>
      <c r="C1017" s="191" t="s">
        <v>8</v>
      </c>
      <c r="D1017" s="192"/>
      <c r="E1017" s="398"/>
      <c r="F1017" s="193"/>
      <c r="G1017" s="163"/>
      <c r="I1017" s="167"/>
      <c r="J1017" s="167"/>
      <c r="K1017" s="167"/>
      <c r="L1017" s="167"/>
      <c r="M1017" s="167"/>
      <c r="N1017" s="167"/>
      <c r="AF1017" s="164"/>
      <c r="AG1017" s="164"/>
      <c r="AH1017" s="164"/>
      <c r="AI1017" s="164"/>
      <c r="AJ1017" s="164"/>
      <c r="AK1017" s="164"/>
    </row>
    <row r="1018" spans="1:37" ht="14">
      <c r="A1018"/>
      <c r="B1018"/>
      <c r="D1018"/>
      <c r="E1018"/>
      <c r="F1018"/>
      <c r="G1018" s="163"/>
      <c r="I1018" s="167"/>
      <c r="J1018" s="167"/>
      <c r="K1018" s="167"/>
      <c r="L1018" s="167"/>
      <c r="M1018" s="167"/>
      <c r="N1018" s="167"/>
      <c r="AF1018" s="164"/>
      <c r="AG1018" s="164"/>
      <c r="AH1018" s="164"/>
      <c r="AI1018" s="164"/>
      <c r="AJ1018" s="164"/>
      <c r="AK1018" s="164"/>
    </row>
    <row r="1019" spans="1:37">
      <c r="A1019" s="190">
        <v>4</v>
      </c>
      <c r="B1019" s="189"/>
      <c r="C1019" s="190"/>
      <c r="D1019" s="189" t="s">
        <v>1019</v>
      </c>
      <c r="E1019" s="397"/>
      <c r="F1019" s="196"/>
      <c r="G1019" s="163"/>
      <c r="I1019" s="167"/>
      <c r="J1019" s="167"/>
      <c r="K1019" s="167"/>
      <c r="L1019" s="167"/>
      <c r="M1019" s="167"/>
      <c r="N1019" s="167"/>
      <c r="AF1019" s="164"/>
      <c r="AG1019" s="164"/>
      <c r="AH1019" s="164"/>
      <c r="AI1019" s="164"/>
      <c r="AJ1019" s="164"/>
      <c r="AK1019" s="164"/>
    </row>
    <row r="1020" spans="1:37">
      <c r="A1020" s="190">
        <v>4.0999999999999996</v>
      </c>
      <c r="B1020" s="189"/>
      <c r="C1020" s="190"/>
      <c r="D1020" s="189" t="s">
        <v>1020</v>
      </c>
      <c r="E1020" s="397"/>
      <c r="F1020" s="196"/>
      <c r="G1020" s="163"/>
      <c r="I1020" s="167"/>
      <c r="J1020" s="167"/>
      <c r="K1020" s="167"/>
      <c r="L1020" s="167"/>
      <c r="M1020" s="167"/>
      <c r="N1020" s="167"/>
      <c r="AF1020" s="164"/>
      <c r="AG1020" s="164"/>
      <c r="AH1020" s="164"/>
      <c r="AI1020" s="164"/>
      <c r="AJ1020" s="164"/>
      <c r="AK1020" s="164"/>
    </row>
    <row r="1021" spans="1:37" ht="237.5">
      <c r="A1021" s="191" t="s">
        <v>1021</v>
      </c>
      <c r="B1021" s="197" t="s">
        <v>1022</v>
      </c>
      <c r="C1021" s="191"/>
      <c r="D1021" s="197" t="s">
        <v>1023</v>
      </c>
      <c r="E1021" s="398"/>
      <c r="F1021" s="193"/>
      <c r="G1021" s="163"/>
      <c r="I1021" s="167"/>
      <c r="J1021" s="167"/>
      <c r="K1021" s="167"/>
      <c r="L1021" s="167"/>
      <c r="M1021" s="167"/>
      <c r="N1021" s="167"/>
      <c r="AF1021" s="164"/>
      <c r="AG1021" s="164"/>
      <c r="AH1021" s="164"/>
      <c r="AI1021" s="164"/>
      <c r="AJ1021" s="164"/>
      <c r="AK1021" s="164"/>
    </row>
    <row r="1022" spans="1:37">
      <c r="A1022" s="191"/>
      <c r="B1022" s="197"/>
      <c r="C1022" s="191" t="s">
        <v>660</v>
      </c>
      <c r="D1022" s="192"/>
      <c r="E1022" s="398"/>
      <c r="F1022" s="193"/>
      <c r="G1022" s="163"/>
      <c r="I1022" s="167"/>
      <c r="J1022" s="167"/>
      <c r="K1022" s="167"/>
      <c r="L1022" s="167"/>
      <c r="M1022" s="167"/>
      <c r="N1022" s="167"/>
      <c r="AF1022" s="164"/>
      <c r="AG1022" s="164"/>
      <c r="AH1022" s="164"/>
      <c r="AI1022" s="164"/>
      <c r="AJ1022" s="164"/>
      <c r="AK1022" s="164"/>
    </row>
    <row r="1023" spans="1:37" ht="75">
      <c r="A1023" s="191"/>
      <c r="B1023" s="197"/>
      <c r="C1023" s="191" t="s">
        <v>4</v>
      </c>
      <c r="D1023" s="208" t="s">
        <v>1230</v>
      </c>
      <c r="E1023" s="21" t="s">
        <v>1260</v>
      </c>
      <c r="F1023" s="193"/>
      <c r="G1023" s="163"/>
      <c r="I1023" s="167"/>
      <c r="J1023" s="167"/>
      <c r="K1023" s="167"/>
      <c r="L1023" s="167"/>
      <c r="M1023" s="167"/>
      <c r="N1023" s="167"/>
      <c r="AF1023" s="164"/>
      <c r="AG1023" s="164"/>
      <c r="AH1023" s="164"/>
      <c r="AI1023" s="164"/>
      <c r="AJ1023" s="164"/>
      <c r="AK1023" s="164"/>
    </row>
    <row r="1024" spans="1:37">
      <c r="A1024" s="191"/>
      <c r="B1024" s="197"/>
      <c r="C1024" s="191" t="s">
        <v>5</v>
      </c>
      <c r="D1024" s="192" t="s">
        <v>1590</v>
      </c>
      <c r="E1024" s="398" t="s">
        <v>1260</v>
      </c>
      <c r="F1024" s="193"/>
      <c r="G1024" s="163"/>
      <c r="I1024" s="167"/>
      <c r="J1024" s="167"/>
      <c r="K1024" s="167"/>
      <c r="L1024" s="167"/>
      <c r="M1024" s="167"/>
      <c r="N1024" s="167"/>
      <c r="AF1024" s="164"/>
      <c r="AG1024" s="164"/>
      <c r="AH1024" s="164"/>
      <c r="AI1024" s="164"/>
      <c r="AJ1024" s="164"/>
      <c r="AK1024" s="164"/>
    </row>
    <row r="1025" spans="1:37">
      <c r="A1025" s="191"/>
      <c r="B1025" s="197"/>
      <c r="C1025" s="191" t="s">
        <v>6</v>
      </c>
      <c r="D1025" s="192"/>
      <c r="E1025" s="398"/>
      <c r="F1025" s="193"/>
      <c r="G1025" s="163"/>
      <c r="I1025" s="167"/>
      <c r="J1025" s="167"/>
      <c r="K1025" s="167"/>
      <c r="L1025" s="167"/>
      <c r="M1025" s="167"/>
      <c r="N1025" s="167"/>
      <c r="AF1025" s="164"/>
      <c r="AG1025" s="164"/>
      <c r="AH1025" s="164"/>
      <c r="AI1025" s="164"/>
      <c r="AJ1025" s="164"/>
      <c r="AK1025" s="164"/>
    </row>
    <row r="1026" spans="1:37">
      <c r="A1026" s="191"/>
      <c r="B1026" s="197"/>
      <c r="C1026" s="191" t="s">
        <v>7</v>
      </c>
      <c r="D1026" s="192"/>
      <c r="E1026" s="398"/>
      <c r="F1026" s="193"/>
      <c r="G1026" s="163"/>
      <c r="I1026" s="167"/>
      <c r="J1026" s="167"/>
      <c r="K1026" s="167"/>
      <c r="L1026" s="167"/>
      <c r="M1026" s="167"/>
      <c r="N1026" s="167"/>
      <c r="AF1026" s="164"/>
      <c r="AG1026" s="164"/>
      <c r="AH1026" s="164"/>
      <c r="AI1026" s="164"/>
      <c r="AJ1026" s="164"/>
      <c r="AK1026" s="164"/>
    </row>
    <row r="1027" spans="1:37">
      <c r="A1027" s="191"/>
      <c r="B1027" s="197"/>
      <c r="C1027" s="191" t="s">
        <v>8</v>
      </c>
      <c r="D1027" s="192"/>
      <c r="E1027" s="398"/>
      <c r="F1027" s="193"/>
      <c r="G1027" s="163"/>
      <c r="I1027" s="167"/>
      <c r="J1027" s="167"/>
      <c r="K1027" s="167"/>
      <c r="L1027" s="167"/>
      <c r="M1027" s="167"/>
      <c r="N1027" s="167"/>
      <c r="AF1027" s="164"/>
      <c r="AG1027" s="164"/>
      <c r="AH1027" s="164"/>
      <c r="AI1027" s="164"/>
      <c r="AJ1027" s="164"/>
      <c r="AK1027" s="164"/>
    </row>
    <row r="1028" spans="1:37" ht="14">
      <c r="A1028"/>
      <c r="B1028"/>
      <c r="D1028"/>
      <c r="E1028"/>
      <c r="F1028"/>
      <c r="G1028" s="163"/>
      <c r="I1028" s="167"/>
      <c r="J1028" s="167"/>
      <c r="K1028" s="167"/>
      <c r="L1028" s="167"/>
      <c r="M1028" s="167"/>
      <c r="N1028" s="167"/>
      <c r="AF1028" s="164"/>
      <c r="AG1028" s="164"/>
      <c r="AH1028" s="164"/>
      <c r="AI1028" s="164"/>
      <c r="AJ1028" s="164"/>
      <c r="AK1028" s="164"/>
    </row>
    <row r="1029" spans="1:37" ht="225">
      <c r="A1029" s="191" t="s">
        <v>1024</v>
      </c>
      <c r="B1029" s="197" t="s">
        <v>344</v>
      </c>
      <c r="C1029" s="191"/>
      <c r="D1029" s="197" t="s">
        <v>1025</v>
      </c>
      <c r="E1029" s="398"/>
      <c r="F1029" s="193"/>
      <c r="G1029" s="163"/>
      <c r="I1029" s="167"/>
      <c r="J1029" s="167"/>
      <c r="K1029" s="167"/>
      <c r="L1029" s="167"/>
      <c r="M1029" s="167"/>
      <c r="N1029" s="167"/>
      <c r="AF1029" s="164"/>
      <c r="AG1029" s="164"/>
      <c r="AH1029" s="164"/>
      <c r="AI1029" s="164"/>
      <c r="AJ1029" s="164"/>
      <c r="AK1029" s="164"/>
    </row>
    <row r="1030" spans="1:37">
      <c r="A1030" s="191"/>
      <c r="B1030" s="197"/>
      <c r="C1030" s="191" t="s">
        <v>660</v>
      </c>
      <c r="D1030" s="192"/>
      <c r="E1030" s="398"/>
      <c r="F1030" s="193"/>
      <c r="G1030" s="163"/>
      <c r="I1030" s="167"/>
      <c r="J1030" s="167"/>
      <c r="K1030" s="167"/>
      <c r="L1030" s="167"/>
      <c r="M1030" s="167"/>
      <c r="N1030" s="167"/>
      <c r="AF1030" s="164"/>
      <c r="AG1030" s="164"/>
      <c r="AH1030" s="164"/>
      <c r="AI1030" s="164"/>
      <c r="AJ1030" s="164"/>
      <c r="AK1030" s="164"/>
    </row>
    <row r="1031" spans="1:37" ht="25">
      <c r="A1031" s="191"/>
      <c r="B1031" s="197"/>
      <c r="C1031" s="191" t="s">
        <v>4</v>
      </c>
      <c r="D1031" s="192" t="s">
        <v>1301</v>
      </c>
      <c r="E1031" s="21" t="s">
        <v>1260</v>
      </c>
      <c r="F1031" s="193"/>
      <c r="G1031" s="163"/>
      <c r="I1031" s="167"/>
      <c r="J1031" s="167"/>
      <c r="K1031" s="167"/>
      <c r="L1031" s="167"/>
      <c r="M1031" s="167"/>
      <c r="N1031" s="167"/>
      <c r="AF1031" s="164"/>
      <c r="AG1031" s="164"/>
      <c r="AH1031" s="164"/>
      <c r="AI1031" s="164"/>
      <c r="AJ1031" s="164"/>
      <c r="AK1031" s="164"/>
    </row>
    <row r="1032" spans="1:37" ht="25">
      <c r="A1032" s="191"/>
      <c r="B1032" s="197"/>
      <c r="C1032" s="191" t="s">
        <v>5</v>
      </c>
      <c r="D1032" s="192" t="s">
        <v>1591</v>
      </c>
      <c r="E1032" s="398" t="s">
        <v>1260</v>
      </c>
      <c r="F1032" s="193"/>
      <c r="G1032" s="163"/>
      <c r="I1032" s="167"/>
      <c r="J1032" s="167"/>
      <c r="K1032" s="167"/>
      <c r="L1032" s="167"/>
      <c r="M1032" s="167"/>
      <c r="N1032" s="167"/>
      <c r="AF1032" s="164"/>
      <c r="AG1032" s="164"/>
      <c r="AH1032" s="164"/>
      <c r="AI1032" s="164"/>
      <c r="AJ1032" s="164"/>
      <c r="AK1032" s="164"/>
    </row>
    <row r="1033" spans="1:37">
      <c r="A1033" s="191"/>
      <c r="B1033" s="197"/>
      <c r="C1033" s="191" t="s">
        <v>6</v>
      </c>
      <c r="D1033" s="192"/>
      <c r="E1033" s="398"/>
      <c r="F1033" s="193"/>
      <c r="G1033" s="163"/>
      <c r="I1033" s="167"/>
      <c r="J1033" s="167"/>
      <c r="K1033" s="167"/>
      <c r="L1033" s="167"/>
      <c r="M1033" s="167"/>
      <c r="N1033" s="167"/>
      <c r="AF1033" s="164"/>
      <c r="AG1033" s="164"/>
      <c r="AH1033" s="164"/>
      <c r="AI1033" s="164"/>
      <c r="AJ1033" s="164"/>
      <c r="AK1033" s="164"/>
    </row>
    <row r="1034" spans="1:37">
      <c r="A1034" s="191"/>
      <c r="B1034" s="197"/>
      <c r="C1034" s="191" t="s">
        <v>7</v>
      </c>
      <c r="D1034" s="192"/>
      <c r="E1034" s="398"/>
      <c r="F1034" s="193"/>
      <c r="G1034" s="163"/>
      <c r="I1034" s="167"/>
      <c r="J1034" s="167"/>
      <c r="K1034" s="167"/>
      <c r="L1034" s="167"/>
      <c r="M1034" s="167"/>
      <c r="N1034" s="167"/>
      <c r="AF1034" s="164"/>
      <c r="AG1034" s="164"/>
      <c r="AH1034" s="164"/>
      <c r="AI1034" s="164"/>
      <c r="AJ1034" s="164"/>
      <c r="AK1034" s="164"/>
    </row>
    <row r="1035" spans="1:37">
      <c r="A1035" s="191"/>
      <c r="B1035" s="197"/>
      <c r="C1035" s="191" t="s">
        <v>8</v>
      </c>
      <c r="D1035" s="192"/>
      <c r="E1035" s="398"/>
      <c r="F1035" s="193"/>
      <c r="G1035" s="163"/>
      <c r="I1035" s="167"/>
      <c r="J1035" s="167"/>
      <c r="K1035" s="167"/>
      <c r="L1035" s="167"/>
      <c r="M1035" s="167"/>
      <c r="N1035" s="167"/>
      <c r="AF1035" s="164"/>
      <c r="AG1035" s="164"/>
      <c r="AH1035" s="164"/>
      <c r="AI1035" s="164"/>
      <c r="AJ1035" s="164"/>
      <c r="AK1035" s="164"/>
    </row>
    <row r="1036" spans="1:37" ht="14">
      <c r="A1036"/>
      <c r="B1036"/>
      <c r="D1036"/>
      <c r="E1036"/>
      <c r="F1036"/>
      <c r="G1036" s="163"/>
      <c r="I1036" s="167"/>
      <c r="J1036" s="167"/>
      <c r="K1036" s="167"/>
      <c r="L1036" s="167"/>
      <c r="M1036" s="167"/>
      <c r="N1036" s="167"/>
      <c r="AF1036" s="164"/>
      <c r="AG1036" s="164"/>
      <c r="AH1036" s="164"/>
      <c r="AI1036" s="164"/>
      <c r="AJ1036" s="164"/>
      <c r="AK1036" s="164"/>
    </row>
    <row r="1037" spans="1:37" ht="225">
      <c r="A1037" s="191" t="s">
        <v>1026</v>
      </c>
      <c r="B1037" s="197" t="s">
        <v>1027</v>
      </c>
      <c r="C1037" s="203"/>
      <c r="D1037" s="197" t="s">
        <v>1028</v>
      </c>
      <c r="E1037" s="398"/>
      <c r="F1037" s="193"/>
      <c r="G1037" s="163"/>
      <c r="I1037" s="167"/>
      <c r="J1037" s="167"/>
      <c r="K1037" s="167"/>
      <c r="L1037" s="167"/>
      <c r="M1037" s="167"/>
      <c r="N1037" s="167"/>
      <c r="AF1037" s="164"/>
      <c r="AG1037" s="164"/>
      <c r="AH1037" s="164"/>
      <c r="AI1037" s="164"/>
      <c r="AJ1037" s="164"/>
      <c r="AK1037" s="164"/>
    </row>
    <row r="1038" spans="1:37">
      <c r="A1038" s="191"/>
      <c r="B1038" s="197"/>
      <c r="C1038" s="191" t="s">
        <v>660</v>
      </c>
      <c r="D1038" s="192"/>
      <c r="E1038" s="398"/>
      <c r="F1038" s="193"/>
      <c r="G1038" s="163"/>
      <c r="I1038" s="167"/>
      <c r="J1038" s="167"/>
      <c r="K1038" s="167"/>
      <c r="L1038" s="167"/>
      <c r="M1038" s="167"/>
      <c r="N1038" s="167"/>
      <c r="AF1038" s="164"/>
      <c r="AG1038" s="164"/>
      <c r="AH1038" s="164"/>
      <c r="AI1038" s="164"/>
      <c r="AJ1038" s="164"/>
      <c r="AK1038" s="164"/>
    </row>
    <row r="1039" spans="1:37" ht="25">
      <c r="A1039" s="191"/>
      <c r="B1039" s="197"/>
      <c r="C1039" s="191" t="s">
        <v>4</v>
      </c>
      <c r="D1039" s="192" t="s">
        <v>1302</v>
      </c>
      <c r="E1039" s="21" t="s">
        <v>1260</v>
      </c>
      <c r="F1039" s="193"/>
      <c r="G1039" s="163"/>
      <c r="I1039" s="167"/>
      <c r="J1039" s="167"/>
      <c r="K1039" s="167"/>
      <c r="L1039" s="167"/>
      <c r="M1039" s="167"/>
      <c r="N1039" s="167"/>
      <c r="AF1039" s="164"/>
      <c r="AG1039" s="164"/>
      <c r="AH1039" s="164"/>
      <c r="AI1039" s="164"/>
      <c r="AJ1039" s="164"/>
      <c r="AK1039" s="164"/>
    </row>
    <row r="1040" spans="1:37" ht="25">
      <c r="A1040" s="191"/>
      <c r="B1040" s="197"/>
      <c r="C1040" s="191" t="s">
        <v>5</v>
      </c>
      <c r="D1040" s="192" t="s">
        <v>1591</v>
      </c>
      <c r="E1040" s="398" t="s">
        <v>1260</v>
      </c>
      <c r="F1040" s="193"/>
      <c r="G1040" s="163"/>
      <c r="I1040" s="167"/>
      <c r="J1040" s="167"/>
      <c r="K1040" s="167"/>
      <c r="L1040" s="167"/>
      <c r="M1040" s="167"/>
      <c r="N1040" s="167"/>
      <c r="AF1040" s="164"/>
      <c r="AG1040" s="164"/>
      <c r="AH1040" s="164"/>
      <c r="AI1040" s="164"/>
      <c r="AJ1040" s="164"/>
      <c r="AK1040" s="164"/>
    </row>
    <row r="1041" spans="1:37">
      <c r="A1041" s="191"/>
      <c r="B1041" s="197"/>
      <c r="C1041" s="191" t="s">
        <v>6</v>
      </c>
      <c r="D1041" s="192"/>
      <c r="E1041" s="398"/>
      <c r="F1041" s="193"/>
      <c r="G1041" s="163"/>
      <c r="I1041" s="167"/>
      <c r="J1041" s="167"/>
      <c r="K1041" s="167"/>
      <c r="L1041" s="167"/>
      <c r="M1041" s="167"/>
      <c r="N1041" s="167"/>
      <c r="AF1041" s="164"/>
      <c r="AG1041" s="164"/>
      <c r="AH1041" s="164"/>
      <c r="AI1041" s="164"/>
      <c r="AJ1041" s="164"/>
      <c r="AK1041" s="164"/>
    </row>
    <row r="1042" spans="1:37">
      <c r="A1042" s="191"/>
      <c r="B1042" s="197"/>
      <c r="C1042" s="191" t="s">
        <v>7</v>
      </c>
      <c r="D1042" s="192"/>
      <c r="E1042" s="398"/>
      <c r="F1042" s="193"/>
      <c r="G1042" s="163"/>
      <c r="I1042" s="167"/>
      <c r="J1042" s="167"/>
      <c r="K1042" s="167"/>
      <c r="L1042" s="167"/>
      <c r="M1042" s="167"/>
      <c r="N1042" s="167"/>
      <c r="AF1042" s="164"/>
      <c r="AG1042" s="164"/>
      <c r="AH1042" s="164"/>
      <c r="AI1042" s="164"/>
      <c r="AJ1042" s="164"/>
      <c r="AK1042" s="164"/>
    </row>
    <row r="1043" spans="1:37">
      <c r="A1043" s="191"/>
      <c r="B1043" s="197"/>
      <c r="C1043" s="191" t="s">
        <v>8</v>
      </c>
      <c r="D1043" s="192"/>
      <c r="E1043" s="398"/>
      <c r="F1043" s="193"/>
      <c r="G1043" s="163"/>
      <c r="I1043" s="167"/>
      <c r="J1043" s="167"/>
      <c r="K1043" s="167"/>
      <c r="L1043" s="167"/>
      <c r="M1043" s="167"/>
      <c r="N1043" s="167"/>
      <c r="AF1043" s="164"/>
      <c r="AG1043" s="164"/>
      <c r="AH1043" s="164"/>
      <c r="AI1043" s="164"/>
      <c r="AJ1043" s="164"/>
      <c r="AK1043" s="164"/>
    </row>
    <row r="1044" spans="1:37" ht="14">
      <c r="A1044"/>
      <c r="B1044"/>
      <c r="D1044"/>
      <c r="E1044"/>
      <c r="F1044"/>
      <c r="G1044" s="163"/>
      <c r="I1044" s="167"/>
      <c r="J1044" s="167"/>
      <c r="K1044" s="167"/>
      <c r="L1044" s="167"/>
      <c r="M1044" s="167"/>
      <c r="N1044" s="167"/>
      <c r="AF1044" s="164"/>
      <c r="AG1044" s="164"/>
      <c r="AH1044" s="164"/>
      <c r="AI1044" s="164"/>
      <c r="AJ1044" s="164"/>
      <c r="AK1044" s="164"/>
    </row>
    <row r="1045" spans="1:37" ht="225">
      <c r="A1045" s="191" t="s">
        <v>1029</v>
      </c>
      <c r="B1045" s="197" t="s">
        <v>1030</v>
      </c>
      <c r="C1045" s="191"/>
      <c r="D1045" s="197" t="s">
        <v>1031</v>
      </c>
      <c r="E1045" s="398"/>
      <c r="F1045" s="193"/>
      <c r="G1045" s="163"/>
      <c r="I1045" s="167"/>
      <c r="J1045" s="167"/>
      <c r="K1045" s="167"/>
      <c r="L1045" s="167"/>
      <c r="M1045" s="167"/>
      <c r="N1045" s="167"/>
      <c r="AF1045" s="164"/>
      <c r="AG1045" s="164"/>
      <c r="AH1045" s="164"/>
      <c r="AI1045" s="164"/>
      <c r="AJ1045" s="164"/>
      <c r="AK1045" s="164"/>
    </row>
    <row r="1046" spans="1:37">
      <c r="A1046" s="191"/>
      <c r="B1046" s="197"/>
      <c r="C1046" s="191" t="s">
        <v>660</v>
      </c>
      <c r="D1046" s="204"/>
      <c r="E1046" s="398"/>
      <c r="F1046" s="193"/>
      <c r="G1046" s="163"/>
      <c r="I1046" s="167"/>
      <c r="J1046" s="167"/>
      <c r="K1046" s="167"/>
      <c r="L1046" s="167"/>
      <c r="M1046" s="167"/>
      <c r="N1046" s="167"/>
      <c r="AF1046" s="164"/>
      <c r="AG1046" s="164"/>
      <c r="AH1046" s="164"/>
      <c r="AI1046" s="164"/>
      <c r="AJ1046" s="164"/>
      <c r="AK1046" s="164"/>
    </row>
    <row r="1047" spans="1:37" ht="25">
      <c r="A1047" s="191"/>
      <c r="B1047" s="197"/>
      <c r="C1047" s="191" t="s">
        <v>4</v>
      </c>
      <c r="D1047" s="192" t="s">
        <v>1302</v>
      </c>
      <c r="E1047" s="21" t="s">
        <v>1260</v>
      </c>
      <c r="F1047" s="193"/>
      <c r="G1047" s="163"/>
      <c r="I1047" s="167"/>
      <c r="J1047" s="167"/>
      <c r="K1047" s="167"/>
      <c r="L1047" s="167"/>
      <c r="M1047" s="167"/>
      <c r="N1047" s="167"/>
      <c r="AF1047" s="164"/>
      <c r="AG1047" s="164"/>
      <c r="AH1047" s="164"/>
      <c r="AI1047" s="164"/>
      <c r="AJ1047" s="164"/>
      <c r="AK1047" s="164"/>
    </row>
    <row r="1048" spans="1:37">
      <c r="A1048" s="191"/>
      <c r="B1048" s="197"/>
      <c r="C1048" s="191" t="s">
        <v>5</v>
      </c>
      <c r="D1048" s="192" t="s">
        <v>1592</v>
      </c>
      <c r="E1048" s="398" t="s">
        <v>1260</v>
      </c>
      <c r="F1048" s="193"/>
      <c r="G1048" s="163"/>
      <c r="I1048" s="167"/>
      <c r="J1048" s="167"/>
      <c r="K1048" s="167"/>
      <c r="L1048" s="167"/>
      <c r="M1048" s="167"/>
      <c r="N1048" s="167"/>
      <c r="AF1048" s="164"/>
      <c r="AG1048" s="164"/>
      <c r="AH1048" s="164"/>
      <c r="AI1048" s="164"/>
      <c r="AJ1048" s="164"/>
      <c r="AK1048" s="164"/>
    </row>
    <row r="1049" spans="1:37">
      <c r="A1049" s="191"/>
      <c r="B1049" s="197"/>
      <c r="C1049" s="191" t="s">
        <v>6</v>
      </c>
      <c r="D1049" s="192"/>
      <c r="E1049" s="398"/>
      <c r="F1049" s="193"/>
      <c r="G1049" s="163"/>
      <c r="I1049" s="167"/>
      <c r="J1049" s="167"/>
      <c r="K1049" s="167"/>
      <c r="L1049" s="167"/>
      <c r="M1049" s="167"/>
      <c r="N1049" s="167"/>
      <c r="AF1049" s="164"/>
      <c r="AG1049" s="164"/>
      <c r="AH1049" s="164"/>
      <c r="AI1049" s="164"/>
      <c r="AJ1049" s="164"/>
      <c r="AK1049" s="164"/>
    </row>
    <row r="1050" spans="1:37">
      <c r="A1050" s="191"/>
      <c r="B1050" s="197"/>
      <c r="C1050" s="191" t="s">
        <v>7</v>
      </c>
      <c r="D1050" s="204"/>
      <c r="E1050" s="398"/>
      <c r="F1050" s="193"/>
      <c r="G1050" s="163"/>
      <c r="I1050" s="167"/>
      <c r="J1050" s="167"/>
      <c r="K1050" s="167"/>
      <c r="L1050" s="167"/>
      <c r="M1050" s="167"/>
      <c r="N1050" s="167"/>
      <c r="AF1050" s="164"/>
      <c r="AG1050" s="164"/>
      <c r="AH1050" s="164"/>
      <c r="AI1050" s="164"/>
      <c r="AJ1050" s="164"/>
      <c r="AK1050" s="164"/>
    </row>
    <row r="1051" spans="1:37">
      <c r="A1051" s="191"/>
      <c r="B1051" s="197"/>
      <c r="C1051" s="191" t="s">
        <v>8</v>
      </c>
      <c r="D1051" s="192"/>
      <c r="E1051" s="398"/>
      <c r="F1051" s="193"/>
      <c r="G1051" s="163"/>
      <c r="I1051" s="167"/>
      <c r="J1051" s="167"/>
      <c r="K1051" s="167"/>
      <c r="L1051" s="167"/>
      <c r="M1051" s="167"/>
      <c r="N1051" s="167"/>
      <c r="AF1051" s="164"/>
      <c r="AG1051" s="164"/>
      <c r="AH1051" s="164"/>
      <c r="AI1051" s="164"/>
      <c r="AJ1051" s="164"/>
      <c r="AK1051" s="164"/>
    </row>
    <row r="1052" spans="1:37">
      <c r="A1052"/>
      <c r="B1052"/>
      <c r="D1052"/>
      <c r="E1052" s="402"/>
      <c r="F1052"/>
      <c r="G1052" s="163"/>
      <c r="I1052" s="167"/>
      <c r="J1052" s="167"/>
      <c r="K1052" s="167"/>
      <c r="L1052" s="167"/>
      <c r="M1052" s="167"/>
      <c r="N1052" s="167"/>
      <c r="AF1052" s="164"/>
      <c r="AG1052" s="164"/>
      <c r="AH1052" s="164"/>
      <c r="AI1052" s="164"/>
      <c r="AJ1052" s="164"/>
      <c r="AK1052" s="164"/>
    </row>
    <row r="1053" spans="1:37" ht="137.5">
      <c r="A1053" s="191" t="s">
        <v>765</v>
      </c>
      <c r="B1053" s="197" t="s">
        <v>285</v>
      </c>
      <c r="C1053" s="191"/>
      <c r="D1053" s="197" t="s">
        <v>1032</v>
      </c>
      <c r="E1053" s="398"/>
      <c r="F1053" s="193"/>
      <c r="G1053" s="163"/>
      <c r="I1053" s="167"/>
      <c r="J1053" s="167"/>
      <c r="K1053" s="167"/>
      <c r="L1053" s="167"/>
      <c r="M1053" s="167"/>
      <c r="N1053" s="167"/>
      <c r="AF1053" s="164"/>
      <c r="AG1053" s="164"/>
      <c r="AH1053" s="164"/>
      <c r="AI1053" s="164"/>
      <c r="AJ1053" s="164"/>
      <c r="AK1053" s="164"/>
    </row>
    <row r="1054" spans="1:37">
      <c r="A1054" s="191"/>
      <c r="B1054" s="197"/>
      <c r="C1054" s="191" t="s">
        <v>660</v>
      </c>
      <c r="D1054" s="204"/>
      <c r="E1054" s="398"/>
      <c r="F1054" s="193"/>
      <c r="G1054" s="163"/>
      <c r="I1054" s="167"/>
      <c r="J1054" s="167"/>
      <c r="K1054" s="167"/>
      <c r="L1054" s="167"/>
      <c r="M1054" s="167"/>
      <c r="N1054" s="167"/>
      <c r="AF1054" s="164"/>
      <c r="AG1054" s="164"/>
      <c r="AH1054" s="164"/>
      <c r="AI1054" s="164"/>
      <c r="AJ1054" s="164"/>
      <c r="AK1054" s="164"/>
    </row>
    <row r="1055" spans="1:37" ht="37.5">
      <c r="A1055" s="191"/>
      <c r="B1055" s="197"/>
      <c r="C1055" s="191" t="s">
        <v>4</v>
      </c>
      <c r="D1055" s="192" t="s">
        <v>1303</v>
      </c>
      <c r="E1055" s="21" t="s">
        <v>1260</v>
      </c>
      <c r="F1055" s="193"/>
      <c r="G1055" s="163"/>
      <c r="I1055" s="167"/>
      <c r="J1055" s="167"/>
      <c r="K1055" s="167"/>
      <c r="L1055" s="167"/>
      <c r="M1055" s="167"/>
      <c r="N1055" s="167"/>
      <c r="AF1055" s="164"/>
      <c r="AG1055" s="164"/>
      <c r="AH1055" s="164"/>
      <c r="AI1055" s="164"/>
      <c r="AJ1055" s="164"/>
      <c r="AK1055" s="164"/>
    </row>
    <row r="1056" spans="1:37" ht="25">
      <c r="A1056" s="191"/>
      <c r="B1056" s="197"/>
      <c r="C1056" s="191" t="s">
        <v>5</v>
      </c>
      <c r="D1056" s="192" t="s">
        <v>1593</v>
      </c>
      <c r="E1056" s="398" t="s">
        <v>1260</v>
      </c>
      <c r="F1056" s="193"/>
      <c r="G1056" s="163"/>
      <c r="I1056" s="167"/>
      <c r="J1056" s="167"/>
      <c r="K1056" s="167"/>
      <c r="L1056" s="167"/>
      <c r="M1056" s="167"/>
      <c r="N1056" s="167"/>
      <c r="AF1056" s="164"/>
      <c r="AG1056" s="164"/>
      <c r="AH1056" s="164"/>
      <c r="AI1056" s="164"/>
      <c r="AJ1056" s="164"/>
      <c r="AK1056" s="164"/>
    </row>
    <row r="1057" spans="1:37">
      <c r="A1057" s="191"/>
      <c r="B1057" s="197"/>
      <c r="C1057" s="191" t="s">
        <v>6</v>
      </c>
      <c r="D1057" s="192"/>
      <c r="E1057" s="398"/>
      <c r="F1057" s="193"/>
      <c r="G1057" s="163"/>
      <c r="I1057" s="167"/>
      <c r="J1057" s="167"/>
      <c r="K1057" s="167"/>
      <c r="L1057" s="167"/>
      <c r="M1057" s="167"/>
      <c r="N1057" s="167"/>
      <c r="AF1057" s="164"/>
      <c r="AG1057" s="164"/>
      <c r="AH1057" s="164"/>
      <c r="AI1057" s="164"/>
      <c r="AJ1057" s="164"/>
      <c r="AK1057" s="164"/>
    </row>
    <row r="1058" spans="1:37">
      <c r="A1058" s="191"/>
      <c r="B1058" s="197"/>
      <c r="C1058" s="191" t="s">
        <v>7</v>
      </c>
      <c r="D1058" s="204"/>
      <c r="E1058" s="398"/>
      <c r="F1058" s="193"/>
      <c r="G1058" s="163"/>
      <c r="I1058" s="167"/>
      <c r="J1058" s="167"/>
      <c r="K1058" s="167"/>
      <c r="L1058" s="167"/>
      <c r="M1058" s="167"/>
      <c r="N1058" s="167"/>
      <c r="AF1058" s="164"/>
      <c r="AG1058" s="164"/>
      <c r="AH1058" s="164"/>
      <c r="AI1058" s="164"/>
      <c r="AJ1058" s="164"/>
      <c r="AK1058" s="164"/>
    </row>
    <row r="1059" spans="1:37">
      <c r="A1059" s="191"/>
      <c r="B1059" s="197"/>
      <c r="C1059" s="191" t="s">
        <v>8</v>
      </c>
      <c r="D1059" s="192"/>
      <c r="E1059" s="398"/>
      <c r="F1059" s="193"/>
      <c r="G1059" s="163"/>
      <c r="I1059" s="167"/>
      <c r="J1059" s="167"/>
      <c r="K1059" s="167"/>
      <c r="L1059" s="167"/>
      <c r="M1059" s="167"/>
      <c r="N1059" s="167"/>
      <c r="AF1059" s="164"/>
      <c r="AG1059" s="164"/>
      <c r="AH1059" s="164"/>
      <c r="AI1059" s="164"/>
      <c r="AJ1059" s="164"/>
      <c r="AK1059" s="164"/>
    </row>
    <row r="1060" spans="1:37">
      <c r="A1060"/>
      <c r="B1060"/>
      <c r="D1060"/>
      <c r="E1060" s="402"/>
      <c r="F1060"/>
      <c r="G1060" s="163"/>
      <c r="I1060" s="167"/>
      <c r="J1060" s="167"/>
      <c r="K1060" s="167"/>
      <c r="L1060" s="167"/>
      <c r="M1060" s="167"/>
      <c r="N1060" s="167"/>
      <c r="AF1060" s="164"/>
      <c r="AG1060" s="164"/>
      <c r="AH1060" s="164"/>
      <c r="AI1060" s="164"/>
      <c r="AJ1060" s="164"/>
      <c r="AK1060" s="164"/>
    </row>
    <row r="1061" spans="1:37">
      <c r="A1061" s="190">
        <v>4.2</v>
      </c>
      <c r="B1061" s="189"/>
      <c r="C1061" s="190"/>
      <c r="D1061" s="189" t="s">
        <v>1033</v>
      </c>
      <c r="E1061" s="397"/>
      <c r="F1061" s="195"/>
      <c r="G1061" s="163"/>
      <c r="I1061" s="167"/>
      <c r="J1061" s="167"/>
      <c r="K1061" s="167"/>
      <c r="L1061" s="167"/>
      <c r="M1061" s="167"/>
      <c r="N1061" s="167"/>
      <c r="AF1061" s="164"/>
      <c r="AG1061" s="164"/>
      <c r="AH1061" s="164"/>
      <c r="AI1061" s="164"/>
      <c r="AJ1061" s="164"/>
      <c r="AK1061" s="164"/>
    </row>
    <row r="1062" spans="1:37" ht="150">
      <c r="A1062" s="191" t="s">
        <v>1034</v>
      </c>
      <c r="B1062" s="197" t="s">
        <v>1035</v>
      </c>
      <c r="C1062" s="191"/>
      <c r="D1062" s="197" t="s">
        <v>1036</v>
      </c>
      <c r="E1062" s="398"/>
      <c r="F1062" s="193"/>
      <c r="G1062" s="163"/>
      <c r="I1062" s="167"/>
      <c r="J1062" s="167"/>
      <c r="K1062" s="167"/>
      <c r="L1062" s="167"/>
      <c r="M1062" s="167"/>
      <c r="N1062" s="167"/>
      <c r="AF1062" s="164"/>
      <c r="AG1062" s="164"/>
      <c r="AH1062" s="164"/>
      <c r="AI1062" s="164"/>
      <c r="AJ1062" s="164"/>
      <c r="AK1062" s="164"/>
    </row>
    <row r="1063" spans="1:37">
      <c r="A1063" s="191"/>
      <c r="B1063" s="197"/>
      <c r="C1063" s="191" t="s">
        <v>660</v>
      </c>
      <c r="D1063" s="204"/>
      <c r="E1063" s="398"/>
      <c r="F1063" s="193"/>
      <c r="G1063" s="163"/>
      <c r="I1063" s="167"/>
      <c r="J1063" s="167"/>
      <c r="K1063" s="167"/>
      <c r="L1063" s="167"/>
      <c r="M1063" s="167"/>
      <c r="N1063" s="167"/>
      <c r="AF1063" s="164"/>
      <c r="AG1063" s="164"/>
      <c r="AH1063" s="164"/>
      <c r="AI1063" s="164"/>
      <c r="AJ1063" s="164"/>
      <c r="AK1063" s="164"/>
    </row>
    <row r="1064" spans="1:37" ht="25">
      <c r="A1064" s="191"/>
      <c r="B1064" s="197"/>
      <c r="C1064" s="191" t="s">
        <v>4</v>
      </c>
      <c r="D1064" s="192" t="s">
        <v>1304</v>
      </c>
      <c r="E1064" s="21" t="s">
        <v>1260</v>
      </c>
      <c r="F1064" s="193"/>
      <c r="G1064" s="163"/>
      <c r="I1064" s="167"/>
      <c r="J1064" s="167"/>
      <c r="K1064" s="167"/>
      <c r="L1064" s="167"/>
      <c r="M1064" s="167"/>
      <c r="N1064" s="167"/>
      <c r="AF1064" s="164"/>
      <c r="AG1064" s="164"/>
      <c r="AH1064" s="164"/>
      <c r="AI1064" s="164"/>
      <c r="AJ1064" s="164"/>
      <c r="AK1064" s="164"/>
    </row>
    <row r="1065" spans="1:37">
      <c r="A1065" s="191"/>
      <c r="B1065" s="197"/>
      <c r="C1065" s="191" t="s">
        <v>5</v>
      </c>
      <c r="D1065" s="192" t="s">
        <v>1594</v>
      </c>
      <c r="E1065" s="398" t="s">
        <v>1260</v>
      </c>
      <c r="F1065" s="193"/>
      <c r="G1065" s="163"/>
      <c r="I1065" s="167"/>
      <c r="J1065" s="167"/>
      <c r="K1065" s="167"/>
      <c r="L1065" s="167"/>
      <c r="M1065" s="167"/>
      <c r="N1065" s="167"/>
      <c r="AF1065" s="164"/>
      <c r="AG1065" s="164"/>
      <c r="AH1065" s="164"/>
      <c r="AI1065" s="164"/>
      <c r="AJ1065" s="164"/>
      <c r="AK1065" s="164"/>
    </row>
    <row r="1066" spans="1:37">
      <c r="A1066" s="191"/>
      <c r="B1066" s="197"/>
      <c r="C1066" s="191" t="s">
        <v>6</v>
      </c>
      <c r="D1066" s="192"/>
      <c r="E1066" s="398"/>
      <c r="F1066" s="193"/>
      <c r="G1066" s="163"/>
      <c r="I1066" s="167"/>
      <c r="J1066" s="167"/>
      <c r="K1066" s="167"/>
      <c r="L1066" s="167"/>
      <c r="M1066" s="167"/>
      <c r="N1066" s="167"/>
      <c r="AF1066" s="164"/>
      <c r="AG1066" s="164"/>
      <c r="AH1066" s="164"/>
      <c r="AI1066" s="164"/>
      <c r="AJ1066" s="164"/>
      <c r="AK1066" s="164"/>
    </row>
    <row r="1067" spans="1:37">
      <c r="A1067" s="191"/>
      <c r="B1067" s="197"/>
      <c r="C1067" s="191" t="s">
        <v>7</v>
      </c>
      <c r="D1067" s="204"/>
      <c r="E1067" s="398"/>
      <c r="F1067" s="193"/>
      <c r="G1067" s="163"/>
      <c r="I1067" s="167"/>
      <c r="J1067" s="167"/>
      <c r="K1067" s="167"/>
      <c r="L1067" s="167"/>
      <c r="M1067" s="167"/>
      <c r="N1067" s="167"/>
      <c r="AF1067" s="164"/>
      <c r="AG1067" s="164"/>
      <c r="AH1067" s="164"/>
      <c r="AI1067" s="164"/>
      <c r="AJ1067" s="164"/>
      <c r="AK1067" s="164"/>
    </row>
    <row r="1068" spans="1:37">
      <c r="A1068" s="191"/>
      <c r="B1068" s="197"/>
      <c r="C1068" s="191" t="s">
        <v>8</v>
      </c>
      <c r="D1068" s="192"/>
      <c r="E1068" s="398"/>
      <c r="F1068" s="193"/>
      <c r="G1068" s="163"/>
      <c r="I1068" s="167"/>
      <c r="J1068" s="167"/>
      <c r="K1068" s="167"/>
      <c r="L1068" s="167"/>
      <c r="M1068" s="167"/>
      <c r="N1068" s="167"/>
      <c r="AF1068" s="164"/>
      <c r="AG1068" s="164"/>
      <c r="AH1068" s="164"/>
      <c r="AI1068" s="164"/>
      <c r="AJ1068" s="164"/>
      <c r="AK1068" s="164"/>
    </row>
    <row r="1069" spans="1:37" ht="14">
      <c r="A1069"/>
      <c r="B1069"/>
      <c r="D1069"/>
      <c r="E1069"/>
      <c r="F1069"/>
      <c r="G1069" s="163"/>
      <c r="I1069" s="167"/>
      <c r="J1069" s="167"/>
      <c r="K1069" s="167"/>
      <c r="L1069" s="167"/>
      <c r="M1069" s="167"/>
      <c r="N1069" s="167"/>
      <c r="AF1069" s="164"/>
      <c r="AG1069" s="164"/>
      <c r="AH1069" s="164"/>
      <c r="AI1069" s="164"/>
      <c r="AJ1069" s="164"/>
      <c r="AK1069" s="164"/>
    </row>
    <row r="1070" spans="1:37" ht="150">
      <c r="A1070" s="191" t="s">
        <v>1037</v>
      </c>
      <c r="B1070" s="197" t="s">
        <v>1038</v>
      </c>
      <c r="C1070" s="191"/>
      <c r="D1070" s="197" t="s">
        <v>1039</v>
      </c>
      <c r="E1070" s="398"/>
      <c r="F1070" s="193"/>
      <c r="G1070" s="163"/>
      <c r="I1070" s="167"/>
      <c r="J1070" s="167"/>
      <c r="K1070" s="167"/>
      <c r="L1070" s="167"/>
      <c r="M1070" s="167"/>
      <c r="N1070" s="167"/>
      <c r="AF1070" s="164"/>
      <c r="AG1070" s="164"/>
      <c r="AH1070" s="164"/>
      <c r="AI1070" s="164"/>
      <c r="AJ1070" s="164"/>
      <c r="AK1070" s="164"/>
    </row>
    <row r="1071" spans="1:37">
      <c r="A1071" s="191"/>
      <c r="B1071" s="197"/>
      <c r="C1071" s="191" t="s">
        <v>660</v>
      </c>
      <c r="D1071" s="192"/>
      <c r="E1071" s="398"/>
      <c r="F1071" s="193"/>
      <c r="G1071" s="163"/>
      <c r="I1071" s="167"/>
      <c r="J1071" s="167"/>
      <c r="K1071" s="167"/>
      <c r="L1071" s="167"/>
      <c r="M1071" s="167"/>
      <c r="N1071" s="167"/>
      <c r="AF1071" s="164"/>
      <c r="AG1071" s="164"/>
      <c r="AH1071" s="164"/>
      <c r="AI1071" s="164"/>
      <c r="AJ1071" s="164"/>
      <c r="AK1071" s="164"/>
    </row>
    <row r="1072" spans="1:37" ht="25">
      <c r="A1072" s="191"/>
      <c r="B1072" s="197"/>
      <c r="C1072" s="191" t="s">
        <v>4</v>
      </c>
      <c r="D1072" s="192" t="s">
        <v>1304</v>
      </c>
      <c r="E1072" s="21" t="s">
        <v>1260</v>
      </c>
      <c r="F1072" s="193"/>
      <c r="G1072" s="163"/>
      <c r="I1072" s="167"/>
      <c r="J1072" s="167"/>
      <c r="K1072" s="167"/>
      <c r="L1072" s="167"/>
      <c r="M1072" s="167"/>
      <c r="N1072" s="167"/>
      <c r="AF1072" s="164"/>
      <c r="AG1072" s="164"/>
      <c r="AH1072" s="164"/>
      <c r="AI1072" s="164"/>
      <c r="AJ1072" s="164"/>
      <c r="AK1072" s="164"/>
    </row>
    <row r="1073" spans="1:37">
      <c r="A1073" s="191"/>
      <c r="B1073" s="197"/>
      <c r="C1073" s="191" t="s">
        <v>5</v>
      </c>
      <c r="D1073" s="192" t="s">
        <v>1594</v>
      </c>
      <c r="E1073" s="398" t="s">
        <v>1260</v>
      </c>
      <c r="F1073" s="193"/>
      <c r="G1073" s="163"/>
      <c r="I1073" s="167"/>
      <c r="J1073" s="167"/>
      <c r="K1073" s="167"/>
      <c r="L1073" s="167"/>
      <c r="M1073" s="167"/>
      <c r="N1073" s="167"/>
      <c r="AF1073" s="164"/>
      <c r="AG1073" s="164"/>
      <c r="AH1073" s="164"/>
      <c r="AI1073" s="164"/>
      <c r="AJ1073" s="164"/>
      <c r="AK1073" s="164"/>
    </row>
    <row r="1074" spans="1:37">
      <c r="A1074" s="191"/>
      <c r="B1074" s="197"/>
      <c r="C1074" s="191" t="s">
        <v>6</v>
      </c>
      <c r="D1074" s="192"/>
      <c r="E1074" s="398"/>
      <c r="F1074" s="193"/>
      <c r="G1074" s="163"/>
      <c r="I1074" s="167"/>
      <c r="J1074" s="167"/>
      <c r="K1074" s="167"/>
      <c r="L1074" s="167"/>
      <c r="M1074" s="167"/>
      <c r="N1074" s="167"/>
      <c r="AF1074" s="164"/>
      <c r="AG1074" s="164"/>
      <c r="AH1074" s="164"/>
      <c r="AI1074" s="164"/>
      <c r="AJ1074" s="164"/>
      <c r="AK1074" s="164"/>
    </row>
    <row r="1075" spans="1:37">
      <c r="A1075" s="191"/>
      <c r="B1075" s="197"/>
      <c r="C1075" s="191" t="s">
        <v>7</v>
      </c>
      <c r="D1075" s="192"/>
      <c r="E1075" s="398"/>
      <c r="F1075" s="193"/>
      <c r="G1075" s="163"/>
      <c r="I1075" s="167"/>
      <c r="J1075" s="167"/>
      <c r="K1075" s="167"/>
      <c r="L1075" s="167"/>
      <c r="M1075" s="167"/>
      <c r="N1075" s="167"/>
      <c r="AF1075" s="164"/>
      <c r="AG1075" s="164"/>
      <c r="AH1075" s="164"/>
      <c r="AI1075" s="164"/>
      <c r="AJ1075" s="164"/>
      <c r="AK1075" s="164"/>
    </row>
    <row r="1076" spans="1:37">
      <c r="A1076" s="191"/>
      <c r="B1076" s="197"/>
      <c r="C1076" s="191" t="s">
        <v>8</v>
      </c>
      <c r="D1076" s="192"/>
      <c r="E1076" s="398"/>
      <c r="F1076" s="193"/>
      <c r="G1076" s="163"/>
      <c r="I1076" s="167"/>
      <c r="J1076" s="167"/>
      <c r="K1076" s="167"/>
      <c r="L1076" s="167"/>
      <c r="M1076" s="167"/>
      <c r="N1076" s="167"/>
      <c r="AF1076" s="164"/>
      <c r="AG1076" s="164"/>
      <c r="AH1076" s="164"/>
      <c r="AI1076" s="164"/>
      <c r="AJ1076" s="164"/>
      <c r="AK1076" s="164"/>
    </row>
    <row r="1077" spans="1:37">
      <c r="A1077"/>
      <c r="B1077"/>
      <c r="D1077"/>
      <c r="F1077"/>
      <c r="G1077" s="163"/>
      <c r="I1077" s="167"/>
      <c r="J1077" s="167"/>
      <c r="K1077" s="167"/>
      <c r="L1077" s="167"/>
      <c r="M1077" s="167"/>
      <c r="N1077" s="167"/>
      <c r="AF1077" s="164"/>
      <c r="AG1077" s="164"/>
      <c r="AH1077" s="164"/>
      <c r="AI1077" s="164"/>
      <c r="AJ1077" s="164"/>
      <c r="AK1077" s="164"/>
    </row>
    <row r="1078" spans="1:37" ht="150">
      <c r="A1078" s="191" t="s">
        <v>1040</v>
      </c>
      <c r="B1078" s="197" t="s">
        <v>1041</v>
      </c>
      <c r="C1078" s="191"/>
      <c r="D1078" s="197" t="s">
        <v>1042</v>
      </c>
      <c r="E1078" s="398"/>
      <c r="F1078" s="193"/>
      <c r="G1078" s="163"/>
      <c r="I1078" s="167"/>
      <c r="J1078" s="167"/>
      <c r="K1078" s="167"/>
      <c r="L1078" s="167"/>
      <c r="M1078" s="167"/>
      <c r="N1078" s="167"/>
      <c r="AF1078" s="164"/>
      <c r="AG1078" s="164"/>
      <c r="AH1078" s="164"/>
      <c r="AI1078" s="164"/>
      <c r="AJ1078" s="164"/>
      <c r="AK1078" s="164"/>
    </row>
    <row r="1079" spans="1:37">
      <c r="A1079" s="191"/>
      <c r="B1079" s="197"/>
      <c r="C1079" s="191" t="s">
        <v>660</v>
      </c>
      <c r="D1079" s="192"/>
      <c r="E1079" s="398"/>
      <c r="F1079" s="193"/>
      <c r="G1079" s="163"/>
      <c r="I1079" s="167"/>
      <c r="J1079" s="167"/>
      <c r="K1079" s="167"/>
      <c r="L1079" s="167"/>
      <c r="M1079" s="167"/>
      <c r="N1079" s="167"/>
      <c r="AF1079" s="164"/>
      <c r="AG1079" s="164"/>
      <c r="AH1079" s="164"/>
      <c r="AI1079" s="164"/>
      <c r="AJ1079" s="164"/>
      <c r="AK1079" s="164"/>
    </row>
    <row r="1080" spans="1:37" ht="25">
      <c r="A1080" s="191"/>
      <c r="B1080" s="197"/>
      <c r="C1080" s="191" t="s">
        <v>4</v>
      </c>
      <c r="D1080" s="192" t="s">
        <v>1304</v>
      </c>
      <c r="E1080" s="21" t="s">
        <v>1260</v>
      </c>
      <c r="F1080" s="193"/>
      <c r="G1080" s="163"/>
      <c r="I1080" s="167"/>
      <c r="J1080" s="167"/>
      <c r="K1080" s="167"/>
      <c r="L1080" s="167"/>
      <c r="M1080" s="167"/>
      <c r="N1080" s="167"/>
      <c r="AF1080" s="164"/>
      <c r="AG1080" s="164"/>
      <c r="AH1080" s="164"/>
      <c r="AI1080" s="164"/>
      <c r="AJ1080" s="164"/>
      <c r="AK1080" s="164"/>
    </row>
    <row r="1081" spans="1:37">
      <c r="A1081" s="191"/>
      <c r="B1081" s="197"/>
      <c r="C1081" s="191" t="s">
        <v>5</v>
      </c>
      <c r="D1081" s="192" t="s">
        <v>1594</v>
      </c>
      <c r="E1081" s="398" t="s">
        <v>1260</v>
      </c>
      <c r="F1081" s="193"/>
      <c r="G1081" s="163"/>
      <c r="I1081" s="167"/>
      <c r="J1081" s="167"/>
      <c r="K1081" s="167"/>
      <c r="L1081" s="167"/>
      <c r="M1081" s="167"/>
      <c r="N1081" s="167"/>
      <c r="AF1081" s="164"/>
      <c r="AG1081" s="164"/>
      <c r="AH1081" s="164"/>
      <c r="AI1081" s="164"/>
      <c r="AJ1081" s="164"/>
      <c r="AK1081" s="164"/>
    </row>
    <row r="1082" spans="1:37">
      <c r="A1082" s="191"/>
      <c r="B1082" s="197"/>
      <c r="C1082" s="191" t="s">
        <v>6</v>
      </c>
      <c r="D1082" s="192"/>
      <c r="E1082" s="398"/>
      <c r="F1082" s="193"/>
      <c r="G1082" s="163"/>
      <c r="I1082" s="167"/>
      <c r="J1082" s="167"/>
      <c r="K1082" s="167"/>
      <c r="L1082" s="167"/>
      <c r="M1082" s="167"/>
      <c r="N1082" s="167"/>
      <c r="AF1082" s="164"/>
      <c r="AG1082" s="164"/>
      <c r="AH1082" s="164"/>
      <c r="AI1082" s="164"/>
      <c r="AJ1082" s="164"/>
      <c r="AK1082" s="164"/>
    </row>
    <row r="1083" spans="1:37">
      <c r="A1083" s="191"/>
      <c r="B1083" s="197"/>
      <c r="C1083" s="191" t="s">
        <v>7</v>
      </c>
      <c r="D1083" s="192"/>
      <c r="E1083" s="398"/>
      <c r="F1083" s="193"/>
      <c r="G1083" s="163"/>
      <c r="I1083" s="167"/>
      <c r="J1083" s="167"/>
      <c r="K1083" s="167"/>
      <c r="L1083" s="167"/>
      <c r="M1083" s="167"/>
      <c r="N1083" s="167"/>
      <c r="AF1083" s="164"/>
      <c r="AG1083" s="164"/>
      <c r="AH1083" s="164"/>
      <c r="AI1083" s="164"/>
      <c r="AJ1083" s="164"/>
      <c r="AK1083" s="164"/>
    </row>
    <row r="1084" spans="1:37">
      <c r="A1084" s="191"/>
      <c r="B1084" s="197"/>
      <c r="C1084" s="191" t="s">
        <v>8</v>
      </c>
      <c r="D1084" s="192"/>
      <c r="E1084" s="398"/>
      <c r="F1084" s="193"/>
      <c r="G1084" s="163"/>
      <c r="I1084" s="167"/>
      <c r="J1084" s="167"/>
      <c r="K1084" s="167"/>
      <c r="L1084" s="167"/>
      <c r="M1084" s="167"/>
      <c r="N1084" s="167"/>
      <c r="AF1084" s="164"/>
      <c r="AG1084" s="164"/>
      <c r="AH1084" s="164"/>
      <c r="AI1084" s="164"/>
      <c r="AJ1084" s="164"/>
      <c r="AK1084" s="164"/>
    </row>
    <row r="1085" spans="1:37" ht="14">
      <c r="A1085"/>
      <c r="B1085"/>
      <c r="D1085"/>
      <c r="E1085"/>
      <c r="F1085"/>
      <c r="G1085" s="163"/>
      <c r="I1085" s="167"/>
      <c r="J1085" s="167"/>
      <c r="K1085" s="167"/>
      <c r="L1085" s="167"/>
      <c r="M1085" s="167"/>
      <c r="N1085" s="167"/>
      <c r="AF1085" s="164"/>
      <c r="AG1085" s="164"/>
      <c r="AH1085" s="164"/>
      <c r="AI1085" s="164"/>
      <c r="AJ1085" s="164"/>
      <c r="AK1085" s="164"/>
    </row>
    <row r="1086" spans="1:37">
      <c r="A1086" s="190">
        <v>4.3</v>
      </c>
      <c r="B1086" s="189"/>
      <c r="C1086" s="190"/>
      <c r="D1086" s="189" t="s">
        <v>1043</v>
      </c>
      <c r="E1086" s="397"/>
      <c r="F1086" s="195"/>
      <c r="G1086" s="163"/>
      <c r="I1086" s="167"/>
      <c r="J1086" s="167"/>
      <c r="K1086" s="167"/>
      <c r="L1086" s="167"/>
      <c r="M1086" s="167"/>
      <c r="N1086" s="167"/>
      <c r="AF1086" s="164"/>
      <c r="AG1086" s="164"/>
      <c r="AH1086" s="164"/>
      <c r="AI1086" s="164"/>
      <c r="AJ1086" s="164"/>
      <c r="AK1086" s="164"/>
    </row>
    <row r="1087" spans="1:37" ht="150">
      <c r="A1087" s="191" t="s">
        <v>1044</v>
      </c>
      <c r="B1087" s="197" t="s">
        <v>1045</v>
      </c>
      <c r="C1087" s="191"/>
      <c r="D1087" s="197" t="s">
        <v>1046</v>
      </c>
      <c r="E1087" s="398"/>
      <c r="F1087" s="193"/>
      <c r="G1087" s="163"/>
      <c r="I1087" s="167"/>
      <c r="J1087" s="167"/>
      <c r="K1087" s="167"/>
      <c r="L1087" s="167"/>
      <c r="M1087" s="167"/>
      <c r="N1087" s="167"/>
      <c r="AF1087" s="164"/>
      <c r="AG1087" s="164"/>
      <c r="AH1087" s="164"/>
      <c r="AI1087" s="164"/>
      <c r="AJ1087" s="164"/>
      <c r="AK1087" s="164"/>
    </row>
    <row r="1088" spans="1:37">
      <c r="A1088" s="191"/>
      <c r="B1088" s="197"/>
      <c r="C1088" s="191" t="s">
        <v>660</v>
      </c>
      <c r="D1088" s="192"/>
      <c r="E1088" s="398"/>
      <c r="F1088" s="193"/>
      <c r="G1088" s="163"/>
      <c r="I1088" s="167"/>
      <c r="J1088" s="167"/>
      <c r="K1088" s="167"/>
      <c r="L1088" s="167"/>
      <c r="M1088" s="167"/>
      <c r="N1088" s="167"/>
      <c r="AF1088" s="164"/>
      <c r="AG1088" s="164"/>
      <c r="AH1088" s="164"/>
      <c r="AI1088" s="164"/>
      <c r="AJ1088" s="164"/>
      <c r="AK1088" s="164"/>
    </row>
    <row r="1089" spans="1:37" ht="51.75" customHeight="1">
      <c r="A1089" s="191"/>
      <c r="B1089" s="197"/>
      <c r="C1089" s="191" t="s">
        <v>4</v>
      </c>
      <c r="D1089" s="192" t="s">
        <v>1305</v>
      </c>
      <c r="E1089" s="21" t="s">
        <v>1260</v>
      </c>
      <c r="F1089" s="193"/>
      <c r="G1089" s="163"/>
      <c r="I1089" s="167"/>
      <c r="J1089" s="167"/>
      <c r="K1089" s="167"/>
      <c r="L1089" s="167"/>
      <c r="M1089" s="167"/>
      <c r="N1089" s="167"/>
      <c r="AF1089" s="164"/>
      <c r="AG1089" s="164"/>
      <c r="AH1089" s="164"/>
      <c r="AI1089" s="164"/>
      <c r="AJ1089" s="164"/>
      <c r="AK1089" s="164"/>
    </row>
    <row r="1090" spans="1:37" ht="25">
      <c r="A1090" s="191"/>
      <c r="B1090" s="197"/>
      <c r="C1090" s="191" t="s">
        <v>5</v>
      </c>
      <c r="D1090" s="192" t="s">
        <v>1595</v>
      </c>
      <c r="E1090" s="398" t="s">
        <v>1260</v>
      </c>
      <c r="F1090" s="193"/>
      <c r="G1090" s="163"/>
      <c r="I1090" s="167"/>
      <c r="J1090" s="167"/>
      <c r="K1090" s="167"/>
      <c r="L1090" s="167"/>
      <c r="M1090" s="167"/>
      <c r="N1090" s="167"/>
      <c r="AF1090" s="164"/>
      <c r="AG1090" s="164"/>
      <c r="AH1090" s="164"/>
      <c r="AI1090" s="164"/>
      <c r="AJ1090" s="164"/>
      <c r="AK1090" s="164"/>
    </row>
    <row r="1091" spans="1:37">
      <c r="A1091" s="191"/>
      <c r="B1091" s="197"/>
      <c r="C1091" s="191" t="s">
        <v>6</v>
      </c>
      <c r="D1091" s="192"/>
      <c r="E1091" s="398"/>
      <c r="F1091" s="193"/>
      <c r="G1091" s="163"/>
      <c r="I1091" s="167"/>
      <c r="J1091" s="167"/>
      <c r="K1091" s="167"/>
      <c r="L1091" s="167"/>
      <c r="M1091" s="167"/>
      <c r="N1091" s="167"/>
      <c r="AF1091" s="164"/>
      <c r="AG1091" s="164"/>
      <c r="AH1091" s="164"/>
      <c r="AI1091" s="164"/>
      <c r="AJ1091" s="164"/>
      <c r="AK1091" s="164"/>
    </row>
    <row r="1092" spans="1:37">
      <c r="A1092" s="191"/>
      <c r="B1092" s="197"/>
      <c r="C1092" s="191" t="s">
        <v>7</v>
      </c>
      <c r="D1092" s="192"/>
      <c r="E1092" s="398"/>
      <c r="F1092" s="193"/>
      <c r="G1092" s="163"/>
      <c r="I1092" s="167"/>
      <c r="J1092" s="167"/>
      <c r="K1092" s="167"/>
      <c r="L1092" s="167"/>
      <c r="M1092" s="167"/>
      <c r="N1092" s="167"/>
      <c r="AF1092" s="164"/>
      <c r="AG1092" s="164"/>
      <c r="AH1092" s="164"/>
      <c r="AI1092" s="164"/>
      <c r="AJ1092" s="164"/>
      <c r="AK1092" s="164"/>
    </row>
    <row r="1093" spans="1:37">
      <c r="A1093" s="191"/>
      <c r="B1093" s="197"/>
      <c r="C1093" s="191" t="s">
        <v>8</v>
      </c>
      <c r="D1093" s="192"/>
      <c r="E1093" s="398"/>
      <c r="F1093" s="193"/>
      <c r="G1093" s="163"/>
      <c r="I1093" s="167"/>
      <c r="J1093" s="167"/>
      <c r="K1093" s="167"/>
      <c r="L1093" s="167"/>
      <c r="M1093" s="167"/>
      <c r="N1093" s="167"/>
      <c r="AF1093" s="164"/>
      <c r="AG1093" s="164"/>
      <c r="AH1093" s="164"/>
      <c r="AI1093" s="164"/>
      <c r="AJ1093" s="164"/>
      <c r="AK1093" s="164"/>
    </row>
    <row r="1094" spans="1:37" ht="14">
      <c r="A1094"/>
      <c r="B1094"/>
      <c r="D1094"/>
      <c r="E1094"/>
      <c r="F1094"/>
      <c r="G1094" s="163"/>
      <c r="I1094" s="167"/>
      <c r="J1094" s="167"/>
      <c r="K1094" s="167"/>
      <c r="L1094" s="167"/>
      <c r="M1094" s="167"/>
      <c r="N1094" s="167"/>
      <c r="AF1094" s="164"/>
      <c r="AG1094" s="164"/>
      <c r="AH1094" s="164"/>
      <c r="AI1094" s="164"/>
      <c r="AJ1094" s="164"/>
      <c r="AK1094" s="164"/>
    </row>
    <row r="1095" spans="1:37" ht="175">
      <c r="A1095" s="191" t="s">
        <v>1047</v>
      </c>
      <c r="B1095" s="197" t="s">
        <v>1048</v>
      </c>
      <c r="C1095" s="191"/>
      <c r="D1095" s="197" t="s">
        <v>1049</v>
      </c>
      <c r="E1095" s="398"/>
      <c r="F1095" s="193"/>
      <c r="G1095" s="163"/>
      <c r="I1095" s="167"/>
      <c r="J1095" s="167"/>
      <c r="K1095" s="167"/>
      <c r="L1095" s="167"/>
      <c r="M1095" s="167"/>
      <c r="N1095" s="167"/>
      <c r="AF1095" s="164"/>
      <c r="AG1095" s="164"/>
      <c r="AH1095" s="164"/>
      <c r="AI1095" s="164"/>
      <c r="AJ1095" s="164"/>
      <c r="AK1095" s="164"/>
    </row>
    <row r="1096" spans="1:37">
      <c r="A1096" s="191"/>
      <c r="B1096" s="197"/>
      <c r="C1096" s="191" t="s">
        <v>660</v>
      </c>
      <c r="D1096" s="192"/>
      <c r="E1096" s="398"/>
      <c r="F1096" s="193"/>
      <c r="G1096" s="163"/>
      <c r="I1096" s="167"/>
      <c r="J1096" s="167"/>
      <c r="K1096" s="167"/>
      <c r="L1096" s="167"/>
      <c r="M1096" s="167"/>
      <c r="N1096" s="167"/>
      <c r="AF1096" s="164"/>
      <c r="AG1096" s="164"/>
      <c r="AH1096" s="164"/>
      <c r="AI1096" s="164"/>
      <c r="AJ1096" s="164"/>
      <c r="AK1096" s="164"/>
    </row>
    <row r="1097" spans="1:37" ht="48" customHeight="1">
      <c r="A1097" s="191"/>
      <c r="B1097" s="197"/>
      <c r="C1097" s="191" t="s">
        <v>4</v>
      </c>
      <c r="D1097" s="192" t="s">
        <v>1305</v>
      </c>
      <c r="E1097" s="21" t="s">
        <v>1260</v>
      </c>
      <c r="F1097" s="193"/>
      <c r="G1097" s="163"/>
      <c r="I1097" s="167"/>
      <c r="J1097" s="167"/>
      <c r="K1097" s="167"/>
      <c r="L1097" s="167"/>
      <c r="M1097" s="167"/>
      <c r="N1097" s="167"/>
      <c r="AF1097" s="164"/>
      <c r="AG1097" s="164"/>
      <c r="AH1097" s="164"/>
      <c r="AI1097" s="164"/>
      <c r="AJ1097" s="164"/>
      <c r="AK1097" s="164"/>
    </row>
    <row r="1098" spans="1:37" ht="25">
      <c r="A1098" s="191"/>
      <c r="B1098" s="197"/>
      <c r="C1098" s="191" t="s">
        <v>5</v>
      </c>
      <c r="D1098" s="192" t="s">
        <v>1595</v>
      </c>
      <c r="E1098" s="398" t="s">
        <v>1260</v>
      </c>
      <c r="F1098" s="193"/>
      <c r="G1098" s="163"/>
      <c r="I1098" s="167"/>
      <c r="J1098" s="167"/>
      <c r="K1098" s="167"/>
      <c r="L1098" s="167"/>
      <c r="M1098" s="167"/>
      <c r="N1098" s="167"/>
      <c r="AF1098" s="164"/>
      <c r="AG1098" s="164"/>
      <c r="AH1098" s="164"/>
      <c r="AI1098" s="164"/>
      <c r="AJ1098" s="164"/>
      <c r="AK1098" s="164"/>
    </row>
    <row r="1099" spans="1:37">
      <c r="A1099" s="191"/>
      <c r="B1099" s="197"/>
      <c r="C1099" s="191" t="s">
        <v>6</v>
      </c>
      <c r="D1099" s="192"/>
      <c r="E1099" s="398"/>
      <c r="F1099" s="193"/>
      <c r="G1099" s="163"/>
      <c r="I1099" s="167"/>
      <c r="J1099" s="167"/>
      <c r="K1099" s="167"/>
      <c r="L1099" s="167"/>
      <c r="M1099" s="167"/>
      <c r="N1099" s="167"/>
      <c r="AF1099" s="164"/>
      <c r="AG1099" s="164"/>
      <c r="AH1099" s="164"/>
      <c r="AI1099" s="164"/>
      <c r="AJ1099" s="164"/>
      <c r="AK1099" s="164"/>
    </row>
    <row r="1100" spans="1:37">
      <c r="A1100" s="191"/>
      <c r="B1100" s="197"/>
      <c r="C1100" s="191" t="s">
        <v>7</v>
      </c>
      <c r="D1100" s="192"/>
      <c r="E1100" s="398"/>
      <c r="F1100" s="193"/>
      <c r="G1100" s="163"/>
      <c r="I1100" s="167"/>
      <c r="J1100" s="167"/>
      <c r="K1100" s="167"/>
      <c r="L1100" s="167"/>
      <c r="M1100" s="167"/>
      <c r="N1100" s="167"/>
      <c r="AF1100" s="164"/>
      <c r="AG1100" s="164"/>
      <c r="AH1100" s="164"/>
      <c r="AI1100" s="164"/>
      <c r="AJ1100" s="164"/>
      <c r="AK1100" s="164"/>
    </row>
    <row r="1101" spans="1:37">
      <c r="A1101" s="191"/>
      <c r="B1101" s="197"/>
      <c r="C1101" s="191" t="s">
        <v>8</v>
      </c>
      <c r="D1101" s="192"/>
      <c r="E1101" s="398"/>
      <c r="F1101" s="193"/>
      <c r="G1101" s="163"/>
      <c r="I1101" s="167"/>
      <c r="J1101" s="167"/>
      <c r="K1101" s="167"/>
      <c r="L1101" s="167"/>
      <c r="M1101" s="167"/>
      <c r="N1101" s="167"/>
      <c r="AF1101" s="164"/>
      <c r="AG1101" s="164"/>
      <c r="AH1101" s="164"/>
      <c r="AI1101" s="164"/>
      <c r="AJ1101" s="164"/>
      <c r="AK1101" s="164"/>
    </row>
    <row r="1102" spans="1:37" ht="14">
      <c r="A1102"/>
      <c r="B1102"/>
      <c r="D1102"/>
      <c r="E1102"/>
      <c r="F1102"/>
      <c r="G1102" s="163"/>
      <c r="I1102" s="167"/>
      <c r="J1102" s="167"/>
      <c r="K1102" s="167"/>
      <c r="L1102" s="167"/>
      <c r="M1102" s="167"/>
      <c r="N1102" s="167"/>
      <c r="AF1102" s="164"/>
      <c r="AG1102" s="164"/>
      <c r="AH1102" s="164"/>
      <c r="AI1102" s="164"/>
      <c r="AJ1102" s="164"/>
      <c r="AK1102" s="164"/>
    </row>
    <row r="1103" spans="1:37">
      <c r="A1103" s="190">
        <v>4.4000000000000004</v>
      </c>
      <c r="B1103" s="189"/>
      <c r="C1103" s="190"/>
      <c r="D1103" s="189" t="s">
        <v>1050</v>
      </c>
      <c r="E1103" s="397"/>
      <c r="F1103" s="195"/>
      <c r="G1103" s="163"/>
      <c r="I1103" s="167"/>
      <c r="J1103" s="167"/>
      <c r="K1103" s="167"/>
      <c r="L1103" s="167"/>
      <c r="M1103" s="167"/>
      <c r="N1103" s="167"/>
      <c r="AF1103" s="164"/>
      <c r="AG1103" s="164"/>
      <c r="AH1103" s="164"/>
      <c r="AI1103" s="164"/>
      <c r="AJ1103" s="164"/>
      <c r="AK1103" s="164"/>
    </row>
    <row r="1104" spans="1:37" ht="112.5">
      <c r="A1104" s="191" t="s">
        <v>1051</v>
      </c>
      <c r="B1104" s="197" t="s">
        <v>1052</v>
      </c>
      <c r="C1104" s="191"/>
      <c r="D1104" s="197" t="s">
        <v>1053</v>
      </c>
      <c r="E1104" s="398"/>
      <c r="F1104" s="193"/>
      <c r="G1104" s="163"/>
      <c r="I1104" s="167"/>
      <c r="J1104" s="167"/>
      <c r="K1104" s="167"/>
      <c r="L1104" s="167"/>
      <c r="M1104" s="167"/>
      <c r="N1104" s="167"/>
      <c r="AF1104" s="164"/>
      <c r="AG1104" s="164"/>
      <c r="AH1104" s="164"/>
      <c r="AI1104" s="164"/>
      <c r="AJ1104" s="164"/>
      <c r="AK1104" s="164"/>
    </row>
    <row r="1105" spans="1:37">
      <c r="A1105" s="191"/>
      <c r="B1105" s="197"/>
      <c r="C1105" s="191" t="s">
        <v>660</v>
      </c>
      <c r="D1105" s="192"/>
      <c r="E1105" s="398"/>
      <c r="F1105" s="193"/>
      <c r="G1105" s="163"/>
      <c r="I1105" s="167"/>
      <c r="J1105" s="167"/>
      <c r="K1105" s="167"/>
      <c r="L1105" s="167"/>
      <c r="M1105" s="167"/>
      <c r="N1105" s="167"/>
      <c r="AF1105" s="164"/>
      <c r="AG1105" s="164"/>
      <c r="AH1105" s="164"/>
      <c r="AI1105" s="164"/>
      <c r="AJ1105" s="164"/>
      <c r="AK1105" s="164"/>
    </row>
    <row r="1106" spans="1:37" ht="37.5">
      <c r="A1106" s="191"/>
      <c r="B1106" s="197"/>
      <c r="C1106" s="191" t="s">
        <v>4</v>
      </c>
      <c r="D1106" s="192" t="s">
        <v>1305</v>
      </c>
      <c r="E1106" s="21" t="s">
        <v>1260</v>
      </c>
      <c r="F1106" s="193"/>
      <c r="G1106" s="163"/>
      <c r="I1106" s="167"/>
      <c r="J1106" s="167"/>
      <c r="K1106" s="167"/>
      <c r="L1106" s="167"/>
      <c r="M1106" s="167"/>
      <c r="N1106" s="167"/>
      <c r="AF1106" s="164"/>
      <c r="AG1106" s="164"/>
      <c r="AH1106" s="164"/>
      <c r="AI1106" s="164"/>
      <c r="AJ1106" s="164"/>
      <c r="AK1106" s="164"/>
    </row>
    <row r="1107" spans="1:37" ht="25">
      <c r="A1107" s="191"/>
      <c r="B1107" s="197"/>
      <c r="C1107" s="191" t="s">
        <v>5</v>
      </c>
      <c r="D1107" s="192" t="s">
        <v>1596</v>
      </c>
      <c r="E1107" s="398" t="s">
        <v>1260</v>
      </c>
      <c r="F1107" s="193"/>
      <c r="G1107" s="163"/>
      <c r="I1107" s="167"/>
      <c r="J1107" s="167"/>
      <c r="K1107" s="167"/>
      <c r="L1107" s="167"/>
      <c r="M1107" s="167"/>
      <c r="N1107" s="167"/>
      <c r="AF1107" s="164"/>
      <c r="AG1107" s="164"/>
      <c r="AH1107" s="164"/>
      <c r="AI1107" s="164"/>
      <c r="AJ1107" s="164"/>
      <c r="AK1107" s="164"/>
    </row>
    <row r="1108" spans="1:37">
      <c r="A1108" s="191"/>
      <c r="B1108" s="197"/>
      <c r="C1108" s="191" t="s">
        <v>6</v>
      </c>
      <c r="D1108" s="192"/>
      <c r="E1108" s="398"/>
      <c r="F1108" s="193"/>
      <c r="G1108" s="163"/>
      <c r="I1108" s="167"/>
      <c r="J1108" s="167"/>
      <c r="K1108" s="167"/>
      <c r="L1108" s="167"/>
      <c r="M1108" s="167"/>
      <c r="N1108" s="167"/>
      <c r="AF1108" s="164"/>
      <c r="AG1108" s="164"/>
      <c r="AH1108" s="164"/>
      <c r="AI1108" s="164"/>
      <c r="AJ1108" s="164"/>
      <c r="AK1108" s="164"/>
    </row>
    <row r="1109" spans="1:37">
      <c r="A1109" s="191"/>
      <c r="B1109" s="197"/>
      <c r="C1109" s="191" t="s">
        <v>7</v>
      </c>
      <c r="D1109" s="192"/>
      <c r="E1109" s="398"/>
      <c r="F1109" s="193"/>
      <c r="G1109" s="163"/>
      <c r="I1109" s="167"/>
      <c r="J1109" s="167"/>
      <c r="K1109" s="167"/>
      <c r="L1109" s="167"/>
      <c r="M1109" s="167"/>
      <c r="N1109" s="167"/>
      <c r="AF1109" s="164"/>
      <c r="AG1109" s="164"/>
      <c r="AH1109" s="164"/>
      <c r="AI1109" s="164"/>
      <c r="AJ1109" s="164"/>
      <c r="AK1109" s="164"/>
    </row>
    <row r="1110" spans="1:37">
      <c r="A1110" s="191"/>
      <c r="B1110" s="197"/>
      <c r="C1110" s="191" t="s">
        <v>8</v>
      </c>
      <c r="D1110" s="192"/>
      <c r="E1110" s="398"/>
      <c r="F1110" s="193"/>
      <c r="G1110" s="163"/>
      <c r="I1110" s="167"/>
      <c r="J1110" s="167"/>
      <c r="K1110" s="167"/>
      <c r="L1110" s="167"/>
      <c r="M1110" s="167"/>
      <c r="N1110" s="167"/>
      <c r="AF1110" s="164"/>
      <c r="AG1110" s="164"/>
      <c r="AH1110" s="164"/>
      <c r="AI1110" s="164"/>
      <c r="AJ1110" s="164"/>
      <c r="AK1110" s="164"/>
    </row>
    <row r="1111" spans="1:37" ht="14">
      <c r="A1111"/>
      <c r="B1111"/>
      <c r="D1111"/>
      <c r="E1111"/>
      <c r="F1111"/>
      <c r="G1111" s="163"/>
      <c r="I1111" s="167"/>
      <c r="J1111" s="167"/>
      <c r="K1111" s="167"/>
      <c r="L1111" s="167"/>
      <c r="M1111" s="167"/>
      <c r="N1111" s="167"/>
      <c r="AF1111" s="164"/>
      <c r="AG1111" s="164"/>
      <c r="AH1111" s="164"/>
      <c r="AI1111" s="164"/>
      <c r="AJ1111" s="164"/>
      <c r="AK1111" s="164"/>
    </row>
    <row r="1112" spans="1:37" ht="125">
      <c r="A1112" s="191" t="s">
        <v>1054</v>
      </c>
      <c r="B1112" s="197" t="s">
        <v>1055</v>
      </c>
      <c r="C1112" s="191"/>
      <c r="D1112" s="197" t="s">
        <v>1056</v>
      </c>
      <c r="E1112" s="398"/>
      <c r="F1112" s="193"/>
      <c r="G1112" s="163"/>
      <c r="I1112" s="167"/>
      <c r="J1112" s="167"/>
      <c r="K1112" s="167"/>
      <c r="L1112" s="167"/>
      <c r="M1112" s="167"/>
      <c r="N1112" s="167"/>
      <c r="AF1112" s="164"/>
      <c r="AG1112" s="164"/>
      <c r="AH1112" s="164"/>
      <c r="AI1112" s="164"/>
      <c r="AJ1112" s="164"/>
      <c r="AK1112" s="164"/>
    </row>
    <row r="1113" spans="1:37">
      <c r="A1113" s="191"/>
      <c r="B1113" s="197"/>
      <c r="C1113" s="191" t="s">
        <v>660</v>
      </c>
      <c r="D1113" s="192"/>
      <c r="E1113" s="398"/>
      <c r="F1113" s="193"/>
      <c r="G1113" s="163"/>
      <c r="I1113" s="167"/>
      <c r="J1113" s="167"/>
      <c r="K1113" s="167"/>
      <c r="L1113" s="167"/>
      <c r="M1113" s="167"/>
      <c r="N1113" s="167"/>
      <c r="AF1113" s="164"/>
      <c r="AG1113" s="164"/>
      <c r="AH1113" s="164"/>
      <c r="AI1113" s="164"/>
      <c r="AJ1113" s="164"/>
      <c r="AK1113" s="164"/>
    </row>
    <row r="1114" spans="1:37" ht="43.5" customHeight="1">
      <c r="A1114" s="191"/>
      <c r="B1114" s="197"/>
      <c r="C1114" s="191" t="s">
        <v>4</v>
      </c>
      <c r="D1114" s="192" t="s">
        <v>1305</v>
      </c>
      <c r="E1114" s="21" t="s">
        <v>1260</v>
      </c>
      <c r="F1114" s="193"/>
      <c r="G1114" s="163"/>
      <c r="I1114" s="167"/>
      <c r="J1114" s="167"/>
      <c r="K1114" s="167"/>
      <c r="L1114" s="167"/>
      <c r="M1114" s="167"/>
      <c r="N1114" s="167"/>
      <c r="AF1114" s="164"/>
      <c r="AG1114" s="164"/>
      <c r="AH1114" s="164"/>
      <c r="AI1114" s="164"/>
      <c r="AJ1114" s="164"/>
      <c r="AK1114" s="164"/>
    </row>
    <row r="1115" spans="1:37" ht="37.5">
      <c r="A1115" s="191"/>
      <c r="B1115" s="197"/>
      <c r="C1115" s="191" t="s">
        <v>5</v>
      </c>
      <c r="D1115" s="192" t="s">
        <v>1597</v>
      </c>
      <c r="E1115" s="398" t="s">
        <v>1260</v>
      </c>
      <c r="F1115" s="193"/>
      <c r="G1115" s="163"/>
      <c r="I1115" s="167"/>
      <c r="J1115" s="167"/>
      <c r="K1115" s="167"/>
      <c r="L1115" s="167"/>
      <c r="M1115" s="167"/>
      <c r="N1115" s="167"/>
      <c r="AF1115" s="164"/>
      <c r="AG1115" s="164"/>
      <c r="AH1115" s="164"/>
      <c r="AI1115" s="164"/>
      <c r="AJ1115" s="164"/>
      <c r="AK1115" s="164"/>
    </row>
    <row r="1116" spans="1:37">
      <c r="A1116" s="191"/>
      <c r="B1116" s="197"/>
      <c r="C1116" s="191" t="s">
        <v>6</v>
      </c>
      <c r="D1116" s="192"/>
      <c r="E1116" s="398"/>
      <c r="F1116" s="193"/>
      <c r="G1116" s="163"/>
      <c r="I1116" s="167"/>
      <c r="J1116" s="167"/>
      <c r="K1116" s="167"/>
      <c r="L1116" s="167"/>
      <c r="M1116" s="167"/>
      <c r="N1116" s="167"/>
      <c r="AF1116" s="164"/>
      <c r="AG1116" s="164"/>
      <c r="AH1116" s="164"/>
      <c r="AI1116" s="164"/>
      <c r="AJ1116" s="164"/>
      <c r="AK1116" s="164"/>
    </row>
    <row r="1117" spans="1:37">
      <c r="A1117" s="191"/>
      <c r="B1117" s="197"/>
      <c r="C1117" s="191" t="s">
        <v>7</v>
      </c>
      <c r="D1117" s="192"/>
      <c r="E1117" s="398"/>
      <c r="F1117" s="193"/>
      <c r="G1117" s="163"/>
      <c r="I1117" s="167"/>
      <c r="J1117" s="167"/>
      <c r="K1117" s="167"/>
      <c r="L1117" s="167"/>
      <c r="M1117" s="167"/>
      <c r="N1117" s="167"/>
      <c r="AF1117" s="164"/>
      <c r="AG1117" s="164"/>
      <c r="AH1117" s="164"/>
      <c r="AI1117" s="164"/>
      <c r="AJ1117" s="164"/>
      <c r="AK1117" s="164"/>
    </row>
    <row r="1118" spans="1:37">
      <c r="A1118" s="191"/>
      <c r="B1118" s="197"/>
      <c r="C1118" s="191" t="s">
        <v>8</v>
      </c>
      <c r="D1118" s="192"/>
      <c r="E1118" s="398"/>
      <c r="F1118" s="193"/>
      <c r="G1118" s="163"/>
      <c r="I1118" s="167"/>
      <c r="J1118" s="167"/>
      <c r="K1118" s="167"/>
      <c r="L1118" s="167"/>
      <c r="M1118" s="167"/>
      <c r="N1118" s="167"/>
      <c r="AF1118" s="164"/>
      <c r="AG1118" s="164"/>
      <c r="AH1118" s="164"/>
      <c r="AI1118" s="164"/>
      <c r="AJ1118" s="164"/>
      <c r="AK1118" s="164"/>
    </row>
    <row r="1119" spans="1:37" ht="14">
      <c r="A1119"/>
      <c r="B1119"/>
      <c r="D1119"/>
      <c r="E1119"/>
      <c r="F1119"/>
      <c r="G1119" s="163"/>
      <c r="I1119" s="167"/>
      <c r="J1119" s="167"/>
      <c r="K1119" s="167"/>
      <c r="L1119" s="167"/>
      <c r="M1119" s="167"/>
      <c r="N1119" s="167"/>
      <c r="AF1119" s="164"/>
      <c r="AG1119" s="164"/>
      <c r="AH1119" s="164"/>
      <c r="AI1119" s="164"/>
      <c r="AJ1119" s="164"/>
      <c r="AK1119" s="164"/>
    </row>
    <row r="1120" spans="1:37" ht="112.5">
      <c r="A1120" s="191" t="s">
        <v>1057</v>
      </c>
      <c r="B1120" s="197" t="s">
        <v>1058</v>
      </c>
      <c r="C1120" s="191"/>
      <c r="D1120" s="197" t="s">
        <v>1059</v>
      </c>
      <c r="E1120" s="398"/>
      <c r="F1120" s="193"/>
      <c r="G1120" s="163"/>
      <c r="I1120" s="167"/>
      <c r="J1120" s="167"/>
      <c r="K1120" s="167"/>
      <c r="L1120" s="167"/>
      <c r="M1120" s="167"/>
      <c r="N1120" s="167"/>
      <c r="AF1120" s="164"/>
      <c r="AG1120" s="164"/>
      <c r="AH1120" s="164"/>
      <c r="AI1120" s="164"/>
      <c r="AJ1120" s="164"/>
      <c r="AK1120" s="164"/>
    </row>
    <row r="1121" spans="1:37">
      <c r="A1121" s="191"/>
      <c r="B1121" s="197"/>
      <c r="C1121" s="191" t="s">
        <v>660</v>
      </c>
      <c r="D1121" s="192"/>
      <c r="E1121" s="398"/>
      <c r="F1121" s="193"/>
      <c r="G1121" s="163"/>
      <c r="I1121" s="167"/>
      <c r="J1121" s="167"/>
      <c r="K1121" s="167"/>
      <c r="L1121" s="167"/>
      <c r="M1121" s="167"/>
      <c r="N1121" s="167"/>
      <c r="AF1121" s="164"/>
      <c r="AG1121" s="164"/>
      <c r="AH1121" s="164"/>
      <c r="AI1121" s="164"/>
      <c r="AJ1121" s="164"/>
      <c r="AK1121" s="164"/>
    </row>
    <row r="1122" spans="1:37" ht="45" customHeight="1">
      <c r="A1122" s="191"/>
      <c r="B1122" s="197"/>
      <c r="C1122" s="191" t="s">
        <v>4</v>
      </c>
      <c r="D1122" s="192" t="s">
        <v>1305</v>
      </c>
      <c r="E1122" s="21" t="s">
        <v>1260</v>
      </c>
      <c r="F1122" s="193"/>
      <c r="G1122" s="163"/>
      <c r="I1122" s="167"/>
      <c r="J1122" s="167"/>
      <c r="K1122" s="167"/>
      <c r="L1122" s="167"/>
      <c r="M1122" s="167"/>
      <c r="N1122" s="167"/>
      <c r="AF1122" s="164"/>
      <c r="AG1122" s="164"/>
      <c r="AH1122" s="164"/>
      <c r="AI1122" s="164"/>
      <c r="AJ1122" s="164"/>
      <c r="AK1122" s="164"/>
    </row>
    <row r="1123" spans="1:37" ht="37.5">
      <c r="A1123" s="191"/>
      <c r="B1123" s="197"/>
      <c r="C1123" s="191" t="s">
        <v>5</v>
      </c>
      <c r="D1123" s="192" t="s">
        <v>1598</v>
      </c>
      <c r="E1123" s="398" t="s">
        <v>1260</v>
      </c>
      <c r="F1123" s="193"/>
      <c r="G1123" s="163"/>
      <c r="I1123" s="167"/>
      <c r="J1123" s="167"/>
      <c r="K1123" s="167"/>
      <c r="L1123" s="167"/>
      <c r="M1123" s="167"/>
      <c r="N1123" s="167"/>
      <c r="AF1123" s="164"/>
      <c r="AG1123" s="164"/>
      <c r="AH1123" s="164"/>
      <c r="AI1123" s="164"/>
      <c r="AJ1123" s="164"/>
      <c r="AK1123" s="164"/>
    </row>
    <row r="1124" spans="1:37">
      <c r="A1124" s="191"/>
      <c r="B1124" s="197"/>
      <c r="C1124" s="191" t="s">
        <v>6</v>
      </c>
      <c r="D1124" s="192"/>
      <c r="E1124" s="398"/>
      <c r="F1124" s="193"/>
      <c r="G1124" s="163"/>
      <c r="I1124" s="167"/>
      <c r="J1124" s="167"/>
      <c r="K1124" s="167"/>
      <c r="L1124" s="167"/>
      <c r="M1124" s="167"/>
      <c r="N1124" s="167"/>
      <c r="AF1124" s="164"/>
      <c r="AG1124" s="164"/>
      <c r="AH1124" s="164"/>
      <c r="AI1124" s="164"/>
      <c r="AJ1124" s="164"/>
      <c r="AK1124" s="164"/>
    </row>
    <row r="1125" spans="1:37">
      <c r="A1125" s="191"/>
      <c r="B1125" s="197"/>
      <c r="C1125" s="191" t="s">
        <v>7</v>
      </c>
      <c r="D1125" s="192"/>
      <c r="E1125" s="398"/>
      <c r="F1125" s="193"/>
      <c r="G1125" s="163"/>
      <c r="I1125" s="167"/>
      <c r="J1125" s="167"/>
      <c r="K1125" s="167"/>
      <c r="L1125" s="167"/>
      <c r="M1125" s="167"/>
      <c r="N1125" s="167"/>
      <c r="AF1125" s="164"/>
      <c r="AG1125" s="164"/>
      <c r="AH1125" s="164"/>
      <c r="AI1125" s="164"/>
      <c r="AJ1125" s="164"/>
      <c r="AK1125" s="164"/>
    </row>
    <row r="1126" spans="1:37">
      <c r="A1126" s="191"/>
      <c r="B1126" s="197"/>
      <c r="C1126" s="191" t="s">
        <v>8</v>
      </c>
      <c r="D1126" s="192"/>
      <c r="E1126" s="398"/>
      <c r="F1126" s="193"/>
      <c r="G1126" s="163"/>
      <c r="I1126" s="167"/>
      <c r="J1126" s="167"/>
      <c r="K1126" s="167"/>
      <c r="L1126" s="167"/>
      <c r="M1126" s="167"/>
      <c r="N1126" s="167"/>
      <c r="AF1126" s="164"/>
      <c r="AG1126" s="164"/>
      <c r="AH1126" s="164"/>
      <c r="AI1126" s="164"/>
      <c r="AJ1126" s="164"/>
      <c r="AK1126" s="164"/>
    </row>
    <row r="1127" spans="1:37" ht="14">
      <c r="A1127"/>
      <c r="B1127"/>
      <c r="C1127" s="164"/>
      <c r="D1127"/>
      <c r="E1127"/>
      <c r="F1127"/>
      <c r="G1127" s="163"/>
      <c r="I1127" s="167"/>
      <c r="J1127" s="167"/>
      <c r="K1127" s="167"/>
      <c r="L1127" s="167"/>
      <c r="M1127" s="167"/>
      <c r="N1127" s="167"/>
      <c r="AF1127" s="164"/>
      <c r="AG1127" s="164"/>
      <c r="AH1127" s="164"/>
      <c r="AI1127" s="164"/>
      <c r="AJ1127" s="164"/>
      <c r="AK1127" s="164"/>
    </row>
    <row r="1128" spans="1:37" ht="150">
      <c r="A1128" s="191" t="s">
        <v>1060</v>
      </c>
      <c r="B1128" s="197" t="s">
        <v>1061</v>
      </c>
      <c r="C1128" s="191"/>
      <c r="D1128" s="197" t="s">
        <v>1062</v>
      </c>
      <c r="E1128" s="398"/>
      <c r="F1128" s="193"/>
      <c r="G1128" s="163"/>
      <c r="I1128" s="167"/>
      <c r="J1128" s="167"/>
      <c r="K1128" s="167"/>
      <c r="L1128" s="167"/>
      <c r="M1128" s="167"/>
      <c r="N1128" s="167"/>
      <c r="AF1128" s="164"/>
      <c r="AG1128" s="164"/>
      <c r="AH1128" s="164"/>
      <c r="AI1128" s="164"/>
      <c r="AJ1128" s="164"/>
      <c r="AK1128" s="164"/>
    </row>
    <row r="1129" spans="1:37">
      <c r="A1129" s="191"/>
      <c r="B1129" s="197"/>
      <c r="C1129" s="191" t="s">
        <v>660</v>
      </c>
      <c r="D1129" s="192"/>
      <c r="E1129" s="398"/>
      <c r="F1129" s="193"/>
      <c r="G1129" s="163"/>
      <c r="I1129" s="167"/>
      <c r="J1129" s="167"/>
      <c r="K1129" s="167"/>
      <c r="L1129" s="167"/>
      <c r="M1129" s="167"/>
      <c r="N1129" s="167"/>
      <c r="AF1129" s="164"/>
      <c r="AG1129" s="164"/>
      <c r="AH1129" s="164"/>
      <c r="AI1129" s="164"/>
      <c r="AJ1129" s="164"/>
      <c r="AK1129" s="164"/>
    </row>
    <row r="1130" spans="1:37" ht="14">
      <c r="A1130" s="191"/>
      <c r="B1130" s="197"/>
      <c r="C1130" s="191" t="s">
        <v>4</v>
      </c>
      <c r="D1130" s="192" t="s">
        <v>1306</v>
      </c>
      <c r="E1130" s="21" t="s">
        <v>1260</v>
      </c>
      <c r="F1130" s="193"/>
      <c r="G1130" s="163"/>
      <c r="I1130" s="167"/>
      <c r="J1130" s="167"/>
      <c r="K1130" s="167"/>
      <c r="L1130" s="167"/>
      <c r="M1130" s="167"/>
      <c r="N1130" s="167"/>
      <c r="AF1130" s="164"/>
      <c r="AG1130" s="164"/>
      <c r="AH1130" s="164"/>
      <c r="AI1130" s="164"/>
      <c r="AJ1130" s="164"/>
      <c r="AK1130" s="164"/>
    </row>
    <row r="1131" spans="1:37" ht="25">
      <c r="A1131" s="191"/>
      <c r="B1131" s="197"/>
      <c r="C1131" s="191" t="s">
        <v>5</v>
      </c>
      <c r="D1131" s="192" t="s">
        <v>1599</v>
      </c>
      <c r="E1131" s="398" t="s">
        <v>1260</v>
      </c>
      <c r="F1131" s="193"/>
      <c r="G1131" s="163"/>
      <c r="I1131" s="167"/>
      <c r="J1131" s="167"/>
      <c r="K1131" s="167"/>
      <c r="L1131" s="167"/>
      <c r="M1131" s="167"/>
      <c r="N1131" s="167"/>
      <c r="AF1131" s="164"/>
      <c r="AG1131" s="164"/>
      <c r="AH1131" s="164"/>
      <c r="AI1131" s="164"/>
      <c r="AJ1131" s="164"/>
      <c r="AK1131" s="164"/>
    </row>
    <row r="1132" spans="1:37">
      <c r="A1132" s="191"/>
      <c r="B1132" s="197"/>
      <c r="C1132" s="191" t="s">
        <v>6</v>
      </c>
      <c r="D1132" s="192"/>
      <c r="E1132" s="398"/>
      <c r="F1132" s="193"/>
      <c r="G1132" s="163"/>
      <c r="I1132" s="167"/>
      <c r="J1132" s="167"/>
      <c r="K1132" s="167"/>
      <c r="L1132" s="167"/>
      <c r="M1132" s="167"/>
      <c r="N1132" s="167"/>
      <c r="AF1132" s="164"/>
      <c r="AG1132" s="164"/>
      <c r="AH1132" s="164"/>
      <c r="AI1132" s="164"/>
      <c r="AJ1132" s="164"/>
      <c r="AK1132" s="164"/>
    </row>
    <row r="1133" spans="1:37">
      <c r="A1133" s="191"/>
      <c r="B1133" s="197"/>
      <c r="C1133" s="191" t="s">
        <v>7</v>
      </c>
      <c r="D1133" s="192"/>
      <c r="E1133" s="398"/>
      <c r="F1133" s="193"/>
      <c r="G1133" s="163"/>
      <c r="I1133" s="167"/>
      <c r="J1133" s="167"/>
      <c r="K1133" s="167"/>
      <c r="L1133" s="167"/>
      <c r="M1133" s="167"/>
      <c r="N1133" s="167"/>
      <c r="AF1133" s="164"/>
      <c r="AG1133" s="164"/>
      <c r="AH1133" s="164"/>
      <c r="AI1133" s="164"/>
      <c r="AJ1133" s="164"/>
      <c r="AK1133" s="164"/>
    </row>
    <row r="1134" spans="1:37">
      <c r="A1134" s="191"/>
      <c r="B1134" s="197"/>
      <c r="C1134" s="191" t="s">
        <v>8</v>
      </c>
      <c r="D1134" s="192"/>
      <c r="E1134" s="398"/>
      <c r="F1134" s="193"/>
      <c r="G1134" s="163"/>
      <c r="I1134" s="167"/>
      <c r="J1134" s="167"/>
      <c r="K1134" s="167"/>
      <c r="L1134" s="167"/>
      <c r="M1134" s="167"/>
      <c r="N1134" s="167"/>
      <c r="AF1134" s="164"/>
      <c r="AG1134" s="164"/>
      <c r="AH1134" s="164"/>
      <c r="AI1134" s="164"/>
      <c r="AJ1134" s="164"/>
      <c r="AK1134" s="164"/>
    </row>
    <row r="1135" spans="1:37">
      <c r="A1135" s="167"/>
      <c r="B1135" s="205"/>
      <c r="C1135" s="167"/>
      <c r="D1135" s="205"/>
      <c r="E1135" s="403"/>
      <c r="F1135" s="404"/>
      <c r="G1135" s="163"/>
      <c r="I1135" s="167"/>
      <c r="J1135" s="167"/>
      <c r="K1135" s="167"/>
      <c r="L1135" s="167"/>
      <c r="M1135" s="167"/>
      <c r="N1135" s="167"/>
      <c r="AF1135" s="164"/>
      <c r="AG1135" s="164"/>
      <c r="AH1135" s="164"/>
      <c r="AI1135" s="164"/>
      <c r="AJ1135" s="164"/>
      <c r="AK1135" s="164"/>
    </row>
    <row r="1136" spans="1:37" ht="112.5">
      <c r="A1136" s="191" t="s">
        <v>1063</v>
      </c>
      <c r="B1136" s="197" t="s">
        <v>1064</v>
      </c>
      <c r="C1136" s="191"/>
      <c r="D1136" s="197" t="s">
        <v>1065</v>
      </c>
      <c r="E1136" s="398"/>
      <c r="F1136" s="193"/>
      <c r="G1136" s="163"/>
      <c r="I1136" s="167"/>
      <c r="J1136" s="167"/>
      <c r="K1136" s="167"/>
      <c r="L1136" s="167"/>
      <c r="M1136" s="167"/>
      <c r="N1136" s="167"/>
      <c r="AF1136" s="164"/>
      <c r="AG1136" s="164"/>
      <c r="AH1136" s="164"/>
      <c r="AI1136" s="164"/>
      <c r="AJ1136" s="164"/>
      <c r="AK1136" s="164"/>
    </row>
    <row r="1137" spans="1:37">
      <c r="A1137" s="191"/>
      <c r="B1137" s="197"/>
      <c r="C1137" s="191" t="s">
        <v>660</v>
      </c>
      <c r="D1137" s="192"/>
      <c r="E1137" s="398"/>
      <c r="F1137" s="193"/>
      <c r="G1137" s="163"/>
      <c r="I1137" s="167"/>
      <c r="J1137" s="167"/>
      <c r="K1137" s="167"/>
      <c r="L1137" s="167"/>
      <c r="M1137" s="167"/>
      <c r="N1137" s="167"/>
      <c r="AF1137" s="164"/>
      <c r="AG1137" s="164"/>
      <c r="AH1137" s="164"/>
      <c r="AI1137" s="164"/>
      <c r="AJ1137" s="164"/>
      <c r="AK1137" s="164"/>
    </row>
    <row r="1138" spans="1:37" ht="14">
      <c r="A1138" s="191"/>
      <c r="B1138" s="197"/>
      <c r="C1138" s="191" t="s">
        <v>4</v>
      </c>
      <c r="D1138" s="192" t="s">
        <v>1306</v>
      </c>
      <c r="E1138" s="21" t="s">
        <v>1260</v>
      </c>
      <c r="F1138" s="193"/>
      <c r="G1138" s="163"/>
      <c r="I1138" s="167"/>
      <c r="J1138" s="167"/>
      <c r="K1138" s="167"/>
      <c r="L1138" s="167"/>
      <c r="M1138" s="167"/>
      <c r="N1138" s="167"/>
      <c r="AF1138" s="164"/>
      <c r="AG1138" s="164"/>
      <c r="AH1138" s="164"/>
      <c r="AI1138" s="164"/>
      <c r="AJ1138" s="164"/>
      <c r="AK1138" s="164"/>
    </row>
    <row r="1139" spans="1:37">
      <c r="A1139" s="191"/>
      <c r="B1139" s="197"/>
      <c r="C1139" s="191" t="s">
        <v>5</v>
      </c>
      <c r="D1139" s="192" t="s">
        <v>1600</v>
      </c>
      <c r="E1139" s="398" t="s">
        <v>1260</v>
      </c>
      <c r="F1139" s="193"/>
      <c r="G1139" s="163"/>
      <c r="I1139" s="167"/>
      <c r="J1139" s="167"/>
      <c r="K1139" s="167"/>
      <c r="L1139" s="167"/>
      <c r="M1139" s="167"/>
      <c r="N1139" s="167"/>
      <c r="AF1139" s="164"/>
      <c r="AG1139" s="164"/>
      <c r="AH1139" s="164"/>
      <c r="AI1139" s="164"/>
      <c r="AJ1139" s="164"/>
      <c r="AK1139" s="164"/>
    </row>
    <row r="1140" spans="1:37">
      <c r="A1140" s="191"/>
      <c r="B1140" s="197"/>
      <c r="C1140" s="191" t="s">
        <v>6</v>
      </c>
      <c r="D1140" s="192"/>
      <c r="E1140" s="398"/>
      <c r="F1140" s="193"/>
      <c r="G1140" s="163"/>
      <c r="I1140" s="167"/>
      <c r="J1140" s="167"/>
      <c r="K1140" s="167"/>
      <c r="L1140" s="167"/>
      <c r="M1140" s="167"/>
      <c r="N1140" s="167"/>
      <c r="AF1140" s="164"/>
      <c r="AG1140" s="164"/>
      <c r="AH1140" s="164"/>
      <c r="AI1140" s="164"/>
      <c r="AJ1140" s="164"/>
      <c r="AK1140" s="164"/>
    </row>
    <row r="1141" spans="1:37">
      <c r="A1141" s="191"/>
      <c r="B1141" s="197"/>
      <c r="C1141" s="191" t="s">
        <v>7</v>
      </c>
      <c r="D1141" s="192"/>
      <c r="E1141" s="398"/>
      <c r="F1141" s="193"/>
      <c r="G1141" s="163"/>
      <c r="I1141" s="167"/>
      <c r="J1141" s="167"/>
      <c r="K1141" s="167"/>
      <c r="L1141" s="167"/>
      <c r="M1141" s="167"/>
      <c r="N1141" s="167"/>
      <c r="AF1141" s="164"/>
      <c r="AG1141" s="164"/>
      <c r="AH1141" s="164"/>
      <c r="AI1141" s="164"/>
      <c r="AJ1141" s="164"/>
      <c r="AK1141" s="164"/>
    </row>
    <row r="1142" spans="1:37">
      <c r="A1142" s="191"/>
      <c r="B1142" s="197"/>
      <c r="C1142" s="191" t="s">
        <v>8</v>
      </c>
      <c r="D1142" s="192"/>
      <c r="E1142" s="398"/>
      <c r="F1142" s="193"/>
      <c r="G1142" s="163"/>
      <c r="I1142" s="167"/>
      <c r="J1142" s="167"/>
      <c r="K1142" s="167"/>
      <c r="L1142" s="167"/>
      <c r="M1142" s="167"/>
      <c r="N1142" s="167"/>
      <c r="AF1142" s="164"/>
      <c r="AG1142" s="164"/>
      <c r="AH1142" s="164"/>
      <c r="AI1142" s="164"/>
      <c r="AJ1142" s="164"/>
      <c r="AK1142" s="164"/>
    </row>
    <row r="1143" spans="1:37" ht="14">
      <c r="A1143"/>
      <c r="B1143"/>
      <c r="D1143"/>
      <c r="E1143"/>
      <c r="F1143"/>
      <c r="G1143" s="163"/>
      <c r="I1143" s="167"/>
      <c r="J1143" s="167"/>
      <c r="K1143" s="167"/>
      <c r="L1143" s="167"/>
      <c r="M1143" s="167"/>
      <c r="N1143" s="167"/>
      <c r="AF1143" s="164"/>
      <c r="AG1143" s="164"/>
      <c r="AH1143" s="164"/>
      <c r="AI1143" s="164"/>
      <c r="AJ1143" s="164"/>
      <c r="AK1143" s="164"/>
    </row>
    <row r="1144" spans="1:37" ht="137.5">
      <c r="A1144" s="191" t="s">
        <v>1066</v>
      </c>
      <c r="B1144" s="197" t="s">
        <v>1067</v>
      </c>
      <c r="C1144" s="191"/>
      <c r="D1144" s="197" t="s">
        <v>1068</v>
      </c>
      <c r="E1144" s="398"/>
      <c r="F1144" s="193"/>
      <c r="G1144" s="163"/>
      <c r="I1144" s="167"/>
      <c r="J1144" s="167"/>
      <c r="K1144" s="167"/>
      <c r="L1144" s="167"/>
      <c r="M1144" s="167"/>
      <c r="N1144" s="167"/>
      <c r="AF1144" s="164"/>
      <c r="AG1144" s="164"/>
      <c r="AH1144" s="164"/>
      <c r="AI1144" s="164"/>
      <c r="AJ1144" s="164"/>
      <c r="AK1144" s="164"/>
    </row>
    <row r="1145" spans="1:37">
      <c r="A1145" s="191"/>
      <c r="B1145" s="197"/>
      <c r="C1145" s="191" t="s">
        <v>660</v>
      </c>
      <c r="D1145" s="192"/>
      <c r="E1145" s="398"/>
      <c r="F1145" s="193"/>
      <c r="G1145" s="163"/>
      <c r="I1145" s="167"/>
      <c r="J1145" s="167"/>
      <c r="K1145" s="167"/>
      <c r="L1145" s="167"/>
      <c r="M1145" s="167"/>
      <c r="N1145" s="167"/>
      <c r="AF1145" s="164"/>
      <c r="AG1145" s="164"/>
      <c r="AH1145" s="164"/>
      <c r="AI1145" s="164"/>
      <c r="AJ1145" s="164"/>
      <c r="AK1145" s="164"/>
    </row>
    <row r="1146" spans="1:37" ht="14">
      <c r="A1146" s="191"/>
      <c r="B1146" s="197"/>
      <c r="C1146" s="191" t="s">
        <v>4</v>
      </c>
      <c r="D1146" s="192" t="s">
        <v>1307</v>
      </c>
      <c r="E1146" s="21" t="s">
        <v>1260</v>
      </c>
      <c r="F1146" s="193"/>
      <c r="G1146" s="163"/>
      <c r="I1146" s="167"/>
      <c r="J1146" s="167"/>
      <c r="K1146" s="167"/>
      <c r="L1146" s="167"/>
      <c r="M1146" s="167"/>
      <c r="N1146" s="167"/>
      <c r="AF1146" s="164"/>
      <c r="AG1146" s="164"/>
      <c r="AH1146" s="164"/>
      <c r="AI1146" s="164"/>
      <c r="AJ1146" s="164"/>
      <c r="AK1146" s="164"/>
    </row>
    <row r="1147" spans="1:37">
      <c r="A1147" s="191"/>
      <c r="B1147" s="197"/>
      <c r="C1147" s="191" t="s">
        <v>5</v>
      </c>
      <c r="D1147" s="192" t="s">
        <v>1601</v>
      </c>
      <c r="E1147" s="398" t="s">
        <v>1260</v>
      </c>
      <c r="F1147" s="193"/>
      <c r="G1147" s="163"/>
      <c r="I1147" s="167"/>
      <c r="J1147" s="167"/>
      <c r="K1147" s="167"/>
      <c r="L1147" s="167"/>
      <c r="M1147" s="167"/>
      <c r="N1147" s="167"/>
      <c r="AF1147" s="164"/>
      <c r="AG1147" s="164"/>
      <c r="AH1147" s="164"/>
      <c r="AI1147" s="164"/>
      <c r="AJ1147" s="164"/>
      <c r="AK1147" s="164"/>
    </row>
    <row r="1148" spans="1:37">
      <c r="A1148" s="191"/>
      <c r="B1148" s="197"/>
      <c r="C1148" s="191" t="s">
        <v>6</v>
      </c>
      <c r="D1148" s="192"/>
      <c r="E1148" s="398"/>
      <c r="F1148" s="193"/>
      <c r="G1148" s="163"/>
      <c r="I1148" s="167"/>
      <c r="J1148" s="167"/>
      <c r="K1148" s="167"/>
      <c r="L1148" s="167"/>
      <c r="M1148" s="167"/>
      <c r="N1148" s="167"/>
      <c r="AF1148" s="164"/>
      <c r="AG1148" s="164"/>
      <c r="AH1148" s="164"/>
      <c r="AI1148" s="164"/>
      <c r="AJ1148" s="164"/>
      <c r="AK1148" s="164"/>
    </row>
    <row r="1149" spans="1:37">
      <c r="A1149" s="191"/>
      <c r="B1149" s="197"/>
      <c r="C1149" s="191" t="s">
        <v>7</v>
      </c>
      <c r="D1149" s="192"/>
      <c r="E1149" s="398"/>
      <c r="F1149" s="193"/>
      <c r="G1149" s="163"/>
      <c r="I1149" s="167"/>
      <c r="J1149" s="167"/>
      <c r="K1149" s="167"/>
      <c r="L1149" s="167"/>
      <c r="M1149" s="167"/>
      <c r="N1149" s="167"/>
      <c r="AF1149" s="164"/>
      <c r="AG1149" s="164"/>
      <c r="AH1149" s="164"/>
      <c r="AI1149" s="164"/>
      <c r="AJ1149" s="164"/>
      <c r="AK1149" s="164"/>
    </row>
    <row r="1150" spans="1:37">
      <c r="A1150" s="191"/>
      <c r="B1150" s="197"/>
      <c r="C1150" s="191" t="s">
        <v>8</v>
      </c>
      <c r="D1150" s="192"/>
      <c r="E1150" s="398"/>
      <c r="F1150" s="193"/>
      <c r="G1150" s="163"/>
      <c r="I1150" s="167"/>
      <c r="J1150" s="167"/>
      <c r="K1150" s="167"/>
      <c r="L1150" s="167"/>
      <c r="M1150" s="167"/>
      <c r="N1150" s="167"/>
      <c r="AF1150" s="164"/>
      <c r="AG1150" s="164"/>
      <c r="AH1150" s="164"/>
      <c r="AI1150" s="164"/>
      <c r="AJ1150" s="164"/>
      <c r="AK1150" s="164"/>
    </row>
    <row r="1151" spans="1:37" ht="14">
      <c r="A1151"/>
      <c r="B1151"/>
      <c r="D1151"/>
      <c r="E1151"/>
      <c r="F1151"/>
      <c r="G1151" s="163"/>
      <c r="I1151" s="167"/>
      <c r="J1151" s="167"/>
      <c r="K1151" s="167"/>
      <c r="L1151" s="167"/>
      <c r="M1151" s="167"/>
      <c r="N1151" s="167"/>
      <c r="AF1151" s="164"/>
      <c r="AG1151" s="164"/>
      <c r="AH1151" s="164"/>
      <c r="AI1151" s="164"/>
      <c r="AJ1151" s="164"/>
      <c r="AK1151" s="164"/>
    </row>
    <row r="1152" spans="1:37">
      <c r="A1152" s="190">
        <v>4.5</v>
      </c>
      <c r="B1152" s="189"/>
      <c r="C1152" s="190"/>
      <c r="D1152" s="189" t="s">
        <v>1069</v>
      </c>
      <c r="E1152" s="397"/>
      <c r="F1152" s="195"/>
      <c r="G1152" s="163"/>
      <c r="I1152" s="167"/>
      <c r="J1152" s="167"/>
      <c r="K1152" s="167"/>
      <c r="L1152" s="167"/>
      <c r="M1152" s="167"/>
      <c r="N1152" s="167"/>
      <c r="AF1152" s="164"/>
      <c r="AG1152" s="164"/>
      <c r="AH1152" s="164"/>
      <c r="AI1152" s="164"/>
      <c r="AJ1152" s="164"/>
      <c r="AK1152" s="164"/>
    </row>
    <row r="1153" spans="1:37" ht="112.5">
      <c r="A1153" s="191" t="s">
        <v>1070</v>
      </c>
      <c r="B1153" s="197" t="s">
        <v>1071</v>
      </c>
      <c r="C1153" s="191"/>
      <c r="D1153" s="197" t="s">
        <v>1072</v>
      </c>
      <c r="E1153" s="398"/>
      <c r="F1153" s="193"/>
      <c r="G1153" s="163"/>
      <c r="I1153" s="167"/>
      <c r="J1153" s="167"/>
      <c r="K1153" s="167"/>
      <c r="L1153" s="167"/>
      <c r="M1153" s="167"/>
      <c r="N1153" s="167"/>
      <c r="AF1153" s="164"/>
      <c r="AG1153" s="164"/>
      <c r="AH1153" s="164"/>
      <c r="AI1153" s="164"/>
      <c r="AJ1153" s="164"/>
      <c r="AK1153" s="164"/>
    </row>
    <row r="1154" spans="1:37">
      <c r="A1154" s="191"/>
      <c r="B1154" s="197"/>
      <c r="C1154" s="191" t="s">
        <v>660</v>
      </c>
      <c r="D1154" s="192"/>
      <c r="E1154" s="398"/>
      <c r="F1154" s="193"/>
      <c r="G1154" s="163"/>
      <c r="I1154" s="167"/>
      <c r="J1154" s="167"/>
      <c r="K1154" s="167"/>
      <c r="L1154" s="167"/>
      <c r="M1154" s="167"/>
      <c r="N1154" s="167"/>
      <c r="AF1154" s="164"/>
      <c r="AG1154" s="164"/>
      <c r="AH1154" s="164"/>
      <c r="AI1154" s="164"/>
      <c r="AJ1154" s="164"/>
      <c r="AK1154" s="164"/>
    </row>
    <row r="1155" spans="1:37" ht="25">
      <c r="A1155" s="191"/>
      <c r="B1155" s="197"/>
      <c r="C1155" s="191" t="s">
        <v>4</v>
      </c>
      <c r="D1155" s="192" t="s">
        <v>1308</v>
      </c>
      <c r="E1155" s="21" t="s">
        <v>1260</v>
      </c>
      <c r="F1155" s="193"/>
      <c r="G1155" s="163"/>
      <c r="I1155" s="167"/>
      <c r="J1155" s="167"/>
      <c r="K1155" s="167"/>
      <c r="L1155" s="167"/>
      <c r="M1155" s="167"/>
      <c r="N1155" s="167"/>
      <c r="AF1155" s="164"/>
      <c r="AG1155" s="164"/>
      <c r="AH1155" s="164"/>
      <c r="AI1155" s="164"/>
      <c r="AJ1155" s="164"/>
      <c r="AK1155" s="164"/>
    </row>
    <row r="1156" spans="1:37" ht="25">
      <c r="A1156" s="191"/>
      <c r="B1156" s="197"/>
      <c r="C1156" s="191" t="s">
        <v>5</v>
      </c>
      <c r="D1156" s="192" t="s">
        <v>1308</v>
      </c>
      <c r="E1156" s="398" t="s">
        <v>1260</v>
      </c>
      <c r="F1156" s="193"/>
      <c r="G1156" s="163"/>
      <c r="I1156" s="167"/>
      <c r="J1156" s="167"/>
      <c r="K1156" s="167"/>
      <c r="L1156" s="167"/>
      <c r="M1156" s="167"/>
      <c r="N1156" s="167"/>
      <c r="AF1156" s="164"/>
      <c r="AG1156" s="164"/>
      <c r="AH1156" s="164"/>
      <c r="AI1156" s="164"/>
      <c r="AJ1156" s="164"/>
      <c r="AK1156" s="164"/>
    </row>
    <row r="1157" spans="1:37">
      <c r="A1157" s="191"/>
      <c r="B1157" s="197"/>
      <c r="C1157" s="191" t="s">
        <v>6</v>
      </c>
      <c r="D1157" s="192"/>
      <c r="E1157" s="398"/>
      <c r="F1157" s="193"/>
      <c r="G1157" s="163"/>
      <c r="I1157" s="167"/>
      <c r="J1157" s="167"/>
      <c r="K1157" s="167"/>
      <c r="L1157" s="167"/>
      <c r="M1157" s="167"/>
      <c r="N1157" s="167"/>
      <c r="AF1157" s="164"/>
      <c r="AG1157" s="164"/>
      <c r="AH1157" s="164"/>
      <c r="AI1157" s="164"/>
      <c r="AJ1157" s="164"/>
      <c r="AK1157" s="164"/>
    </row>
    <row r="1158" spans="1:37">
      <c r="A1158" s="191"/>
      <c r="B1158" s="197"/>
      <c r="C1158" s="191" t="s">
        <v>7</v>
      </c>
      <c r="D1158" s="192"/>
      <c r="E1158" s="398"/>
      <c r="F1158" s="193"/>
      <c r="G1158" s="163"/>
      <c r="I1158" s="167"/>
      <c r="J1158" s="167"/>
      <c r="K1158" s="167"/>
      <c r="L1158" s="167"/>
      <c r="M1158" s="167"/>
      <c r="N1158" s="167"/>
      <c r="AF1158" s="164"/>
      <c r="AG1158" s="164"/>
      <c r="AH1158" s="164"/>
      <c r="AI1158" s="164"/>
      <c r="AJ1158" s="164"/>
      <c r="AK1158" s="164"/>
    </row>
    <row r="1159" spans="1:37">
      <c r="A1159" s="191"/>
      <c r="B1159" s="197"/>
      <c r="C1159" s="191" t="s">
        <v>8</v>
      </c>
      <c r="D1159" s="192"/>
      <c r="E1159" s="398"/>
      <c r="F1159" s="193"/>
      <c r="G1159" s="163"/>
      <c r="I1159" s="167"/>
      <c r="J1159" s="167"/>
      <c r="K1159" s="167"/>
      <c r="L1159" s="167"/>
      <c r="M1159" s="167"/>
      <c r="N1159" s="167"/>
      <c r="AF1159" s="164"/>
      <c r="AG1159" s="164"/>
      <c r="AH1159" s="164"/>
      <c r="AI1159" s="164"/>
      <c r="AJ1159" s="164"/>
      <c r="AK1159" s="164"/>
    </row>
    <row r="1160" spans="1:37" ht="14">
      <c r="A1160"/>
      <c r="B1160"/>
      <c r="D1160"/>
      <c r="E1160"/>
      <c r="F1160"/>
      <c r="G1160" s="163"/>
      <c r="I1160" s="167"/>
      <c r="J1160" s="167"/>
      <c r="K1160" s="167"/>
      <c r="L1160" s="167"/>
      <c r="M1160" s="167"/>
      <c r="N1160" s="167"/>
      <c r="AF1160" s="164"/>
      <c r="AG1160" s="164"/>
      <c r="AH1160" s="164"/>
      <c r="AI1160" s="164"/>
      <c r="AJ1160" s="164"/>
      <c r="AK1160" s="164"/>
    </row>
    <row r="1161" spans="1:37" ht="112.5">
      <c r="A1161" s="191" t="s">
        <v>1073</v>
      </c>
      <c r="B1161" s="197" t="s">
        <v>1074</v>
      </c>
      <c r="C1161" s="191"/>
      <c r="D1161" s="197" t="s">
        <v>1075</v>
      </c>
      <c r="E1161" s="398"/>
      <c r="F1161" s="193"/>
      <c r="G1161" s="163"/>
      <c r="I1161" s="167"/>
      <c r="J1161" s="167"/>
      <c r="K1161" s="167"/>
      <c r="L1161" s="167"/>
      <c r="M1161" s="167"/>
      <c r="N1161" s="167"/>
      <c r="AF1161" s="164"/>
      <c r="AG1161" s="164"/>
      <c r="AH1161" s="164"/>
      <c r="AI1161" s="164"/>
      <c r="AJ1161" s="164"/>
      <c r="AK1161" s="164"/>
    </row>
    <row r="1162" spans="1:37">
      <c r="A1162" s="191"/>
      <c r="B1162" s="197"/>
      <c r="C1162" s="191" t="s">
        <v>660</v>
      </c>
      <c r="D1162" s="192"/>
      <c r="E1162" s="398"/>
      <c r="F1162" s="193"/>
      <c r="G1162" s="163"/>
      <c r="I1162" s="167"/>
      <c r="J1162" s="167"/>
      <c r="K1162" s="167"/>
      <c r="L1162" s="167"/>
      <c r="M1162" s="167"/>
      <c r="N1162" s="167"/>
      <c r="AF1162" s="164"/>
      <c r="AG1162" s="164"/>
      <c r="AH1162" s="164"/>
      <c r="AI1162" s="164"/>
      <c r="AJ1162" s="164"/>
      <c r="AK1162" s="164"/>
    </row>
    <row r="1163" spans="1:37" ht="25">
      <c r="A1163" s="191"/>
      <c r="B1163" s="197"/>
      <c r="C1163" s="191" t="s">
        <v>4</v>
      </c>
      <c r="D1163" s="192" t="s">
        <v>1308</v>
      </c>
      <c r="E1163" s="21" t="s">
        <v>1260</v>
      </c>
      <c r="F1163" s="193"/>
      <c r="G1163" s="163"/>
      <c r="I1163" s="167"/>
      <c r="J1163" s="167"/>
      <c r="K1163" s="167"/>
      <c r="L1163" s="167"/>
      <c r="M1163" s="167"/>
      <c r="N1163" s="167"/>
      <c r="AF1163" s="164"/>
      <c r="AG1163" s="164"/>
      <c r="AH1163" s="164"/>
      <c r="AI1163" s="164"/>
      <c r="AJ1163" s="164"/>
      <c r="AK1163" s="164"/>
    </row>
    <row r="1164" spans="1:37" ht="25">
      <c r="A1164" s="191"/>
      <c r="B1164" s="197"/>
      <c r="C1164" s="191" t="s">
        <v>5</v>
      </c>
      <c r="D1164" s="192" t="s">
        <v>1308</v>
      </c>
      <c r="E1164" s="398" t="s">
        <v>1260</v>
      </c>
      <c r="F1164" s="193"/>
      <c r="G1164" s="163"/>
      <c r="I1164" s="167"/>
      <c r="J1164" s="167"/>
      <c r="K1164" s="167"/>
      <c r="L1164" s="167"/>
      <c r="M1164" s="167"/>
      <c r="N1164" s="167"/>
      <c r="AF1164" s="164"/>
      <c r="AG1164" s="164"/>
      <c r="AH1164" s="164"/>
      <c r="AI1164" s="164"/>
      <c r="AJ1164" s="164"/>
      <c r="AK1164" s="164"/>
    </row>
    <row r="1165" spans="1:37">
      <c r="A1165" s="191"/>
      <c r="B1165" s="197"/>
      <c r="C1165" s="191" t="s">
        <v>6</v>
      </c>
      <c r="D1165" s="192"/>
      <c r="E1165" s="398"/>
      <c r="F1165" s="193"/>
      <c r="G1165" s="163"/>
      <c r="I1165" s="167"/>
      <c r="J1165" s="167"/>
      <c r="K1165" s="167"/>
      <c r="L1165" s="167"/>
      <c r="M1165" s="167"/>
      <c r="N1165" s="167"/>
      <c r="AF1165" s="164"/>
      <c r="AG1165" s="164"/>
      <c r="AH1165" s="164"/>
      <c r="AI1165" s="164"/>
      <c r="AJ1165" s="164"/>
      <c r="AK1165" s="164"/>
    </row>
    <row r="1166" spans="1:37">
      <c r="A1166" s="191"/>
      <c r="B1166" s="197"/>
      <c r="C1166" s="191" t="s">
        <v>7</v>
      </c>
      <c r="D1166" s="192"/>
      <c r="E1166" s="398"/>
      <c r="F1166" s="193"/>
      <c r="G1166" s="163"/>
      <c r="I1166" s="167"/>
      <c r="J1166" s="167"/>
      <c r="K1166" s="167"/>
      <c r="L1166" s="167"/>
      <c r="M1166" s="167"/>
      <c r="N1166" s="167"/>
      <c r="AF1166" s="164"/>
      <c r="AG1166" s="164"/>
      <c r="AH1166" s="164"/>
      <c r="AI1166" s="164"/>
      <c r="AJ1166" s="164"/>
      <c r="AK1166" s="164"/>
    </row>
    <row r="1167" spans="1:37">
      <c r="A1167" s="191"/>
      <c r="B1167" s="197"/>
      <c r="C1167" s="191" t="s">
        <v>8</v>
      </c>
      <c r="D1167" s="192"/>
      <c r="E1167" s="398"/>
      <c r="F1167" s="193"/>
      <c r="G1167" s="163"/>
      <c r="I1167" s="167"/>
      <c r="J1167" s="167"/>
      <c r="K1167" s="167"/>
      <c r="L1167" s="167"/>
      <c r="M1167" s="167"/>
      <c r="N1167" s="167"/>
      <c r="AF1167" s="164"/>
      <c r="AG1167" s="164"/>
      <c r="AH1167" s="164"/>
      <c r="AI1167" s="164"/>
      <c r="AJ1167" s="164"/>
      <c r="AK1167" s="164"/>
    </row>
    <row r="1168" spans="1:37" ht="14">
      <c r="A1168"/>
      <c r="B1168"/>
      <c r="D1168"/>
      <c r="E1168"/>
      <c r="F1168"/>
      <c r="G1168" s="163"/>
      <c r="I1168" s="167"/>
      <c r="J1168" s="167"/>
      <c r="K1168" s="167"/>
      <c r="L1168" s="167"/>
      <c r="M1168" s="167"/>
      <c r="N1168" s="167"/>
      <c r="AF1168" s="164"/>
      <c r="AG1168" s="164"/>
      <c r="AH1168" s="164"/>
      <c r="AI1168" s="164"/>
      <c r="AJ1168" s="164"/>
      <c r="AK1168" s="164"/>
    </row>
    <row r="1169" spans="1:37">
      <c r="A1169" s="190">
        <v>4.5999999999999996</v>
      </c>
      <c r="B1169" s="189"/>
      <c r="C1169" s="190"/>
      <c r="D1169" s="189" t="s">
        <v>1076</v>
      </c>
      <c r="E1169" s="397"/>
      <c r="F1169" s="195"/>
      <c r="G1169" s="163"/>
      <c r="I1169" s="167"/>
      <c r="J1169" s="167"/>
      <c r="K1169" s="167"/>
      <c r="L1169" s="167"/>
      <c r="M1169" s="167"/>
      <c r="N1169" s="167"/>
      <c r="AF1169" s="164"/>
      <c r="AG1169" s="164"/>
      <c r="AH1169" s="164"/>
      <c r="AI1169" s="164"/>
      <c r="AJ1169" s="164"/>
      <c r="AK1169" s="164"/>
    </row>
    <row r="1170" spans="1:37" ht="137.5">
      <c r="A1170" s="191" t="s">
        <v>1077</v>
      </c>
      <c r="B1170" s="197" t="s">
        <v>1078</v>
      </c>
      <c r="C1170" s="191"/>
      <c r="D1170" s="197" t="s">
        <v>1079</v>
      </c>
      <c r="E1170" s="398"/>
      <c r="F1170" s="193"/>
      <c r="G1170" s="163"/>
      <c r="I1170" s="167"/>
      <c r="J1170" s="167"/>
      <c r="K1170" s="167"/>
      <c r="L1170" s="167"/>
      <c r="M1170" s="167"/>
      <c r="N1170" s="167"/>
      <c r="AF1170" s="164"/>
      <c r="AG1170" s="164"/>
      <c r="AH1170" s="164"/>
      <c r="AI1170" s="164"/>
      <c r="AJ1170" s="164"/>
      <c r="AK1170" s="164"/>
    </row>
    <row r="1171" spans="1:37">
      <c r="A1171" s="191"/>
      <c r="B1171" s="197"/>
      <c r="C1171" s="191" t="s">
        <v>660</v>
      </c>
      <c r="D1171" s="192"/>
      <c r="E1171" s="398"/>
      <c r="F1171" s="193"/>
      <c r="G1171" s="163"/>
      <c r="I1171" s="167"/>
      <c r="J1171" s="167"/>
      <c r="K1171" s="167"/>
      <c r="L1171" s="167"/>
      <c r="M1171" s="167"/>
      <c r="N1171" s="167"/>
      <c r="AF1171" s="164"/>
      <c r="AG1171" s="164"/>
      <c r="AH1171" s="164"/>
      <c r="AI1171" s="164"/>
      <c r="AJ1171" s="164"/>
      <c r="AK1171" s="164"/>
    </row>
    <row r="1172" spans="1:37" ht="48" customHeight="1">
      <c r="A1172" s="191"/>
      <c r="B1172" s="197"/>
      <c r="C1172" s="191" t="s">
        <v>4</v>
      </c>
      <c r="D1172" s="192" t="s">
        <v>1309</v>
      </c>
      <c r="E1172" s="21" t="s">
        <v>1260</v>
      </c>
      <c r="F1172" s="193"/>
      <c r="G1172" s="163"/>
      <c r="I1172" s="167"/>
      <c r="J1172" s="167"/>
      <c r="K1172" s="167"/>
      <c r="L1172" s="167"/>
      <c r="M1172" s="167"/>
      <c r="N1172" s="167"/>
      <c r="AF1172" s="164"/>
      <c r="AG1172" s="164"/>
      <c r="AH1172" s="164"/>
      <c r="AI1172" s="164"/>
      <c r="AJ1172" s="164"/>
      <c r="AK1172" s="164"/>
    </row>
    <row r="1173" spans="1:37">
      <c r="A1173" s="191"/>
      <c r="B1173" s="197"/>
      <c r="C1173" s="191" t="s">
        <v>5</v>
      </c>
      <c r="D1173" s="192" t="s">
        <v>1602</v>
      </c>
      <c r="E1173" s="398" t="s">
        <v>1260</v>
      </c>
      <c r="F1173" s="193"/>
      <c r="G1173" s="163"/>
      <c r="I1173" s="167"/>
      <c r="J1173" s="167"/>
      <c r="K1173" s="167"/>
      <c r="L1173" s="167"/>
      <c r="M1173" s="167"/>
      <c r="N1173" s="167"/>
      <c r="AF1173" s="164"/>
      <c r="AG1173" s="164"/>
      <c r="AH1173" s="164"/>
      <c r="AI1173" s="164"/>
      <c r="AJ1173" s="164"/>
      <c r="AK1173" s="164"/>
    </row>
    <row r="1174" spans="1:37">
      <c r="A1174" s="191"/>
      <c r="B1174" s="197"/>
      <c r="C1174" s="191" t="s">
        <v>6</v>
      </c>
      <c r="D1174" s="192"/>
      <c r="E1174" s="398"/>
      <c r="F1174" s="193"/>
      <c r="G1174" s="163"/>
      <c r="I1174" s="167"/>
      <c r="J1174" s="167"/>
      <c r="K1174" s="167"/>
      <c r="L1174" s="167"/>
      <c r="M1174" s="167"/>
      <c r="N1174" s="167"/>
      <c r="AF1174" s="164"/>
      <c r="AG1174" s="164"/>
      <c r="AH1174" s="164"/>
      <c r="AI1174" s="164"/>
      <c r="AJ1174" s="164"/>
      <c r="AK1174" s="164"/>
    </row>
    <row r="1175" spans="1:37">
      <c r="A1175" s="191"/>
      <c r="B1175" s="197"/>
      <c r="C1175" s="191" t="s">
        <v>7</v>
      </c>
      <c r="D1175" s="192"/>
      <c r="E1175" s="398"/>
      <c r="F1175" s="193"/>
      <c r="G1175" s="163"/>
      <c r="I1175" s="167"/>
      <c r="J1175" s="167"/>
      <c r="K1175" s="167"/>
      <c r="L1175" s="167"/>
      <c r="M1175" s="167"/>
      <c r="N1175" s="167"/>
      <c r="AF1175" s="164"/>
      <c r="AG1175" s="164"/>
      <c r="AH1175" s="164"/>
      <c r="AI1175" s="164"/>
      <c r="AJ1175" s="164"/>
      <c r="AK1175" s="164"/>
    </row>
    <row r="1176" spans="1:37">
      <c r="A1176" s="191"/>
      <c r="B1176" s="197"/>
      <c r="C1176" s="191" t="s">
        <v>8</v>
      </c>
      <c r="D1176" s="192"/>
      <c r="E1176" s="398"/>
      <c r="F1176" s="193"/>
      <c r="G1176" s="163"/>
      <c r="I1176" s="167"/>
      <c r="J1176" s="167"/>
      <c r="K1176" s="167"/>
      <c r="L1176" s="167"/>
      <c r="M1176" s="167"/>
      <c r="N1176" s="167"/>
      <c r="AF1176" s="164"/>
      <c r="AG1176" s="164"/>
      <c r="AH1176" s="164"/>
      <c r="AI1176" s="164"/>
      <c r="AJ1176" s="164"/>
      <c r="AK1176" s="164"/>
    </row>
    <row r="1177" spans="1:37" ht="14">
      <c r="A1177"/>
      <c r="B1177"/>
      <c r="C1177"/>
      <c r="D1177"/>
      <c r="E1177"/>
      <c r="F1177"/>
      <c r="G1177" s="163"/>
      <c r="I1177" s="167"/>
      <c r="J1177" s="167"/>
      <c r="K1177" s="167"/>
      <c r="L1177" s="167"/>
      <c r="M1177" s="167"/>
      <c r="N1177" s="167"/>
      <c r="AF1177" s="164"/>
      <c r="AG1177" s="164"/>
      <c r="AH1177" s="164"/>
      <c r="AI1177" s="164"/>
      <c r="AJ1177" s="164"/>
      <c r="AK1177" s="164"/>
    </row>
    <row r="1178" spans="1:37" ht="112.5">
      <c r="A1178" s="191" t="s">
        <v>1080</v>
      </c>
      <c r="B1178" s="197" t="s">
        <v>1081</v>
      </c>
      <c r="C1178" s="191"/>
      <c r="D1178" s="197" t="s">
        <v>1082</v>
      </c>
      <c r="E1178" s="398"/>
      <c r="F1178" s="193"/>
      <c r="G1178" s="163"/>
      <c r="I1178" s="167"/>
      <c r="J1178" s="167"/>
      <c r="K1178" s="167"/>
      <c r="L1178" s="167"/>
      <c r="M1178" s="167"/>
      <c r="N1178" s="167"/>
      <c r="AF1178" s="164"/>
      <c r="AG1178" s="164"/>
      <c r="AH1178" s="164"/>
      <c r="AI1178" s="164"/>
      <c r="AJ1178" s="164"/>
      <c r="AK1178" s="164"/>
    </row>
    <row r="1179" spans="1:37">
      <c r="A1179" s="191"/>
      <c r="B1179" s="197"/>
      <c r="C1179" s="191" t="s">
        <v>660</v>
      </c>
      <c r="D1179" s="192"/>
      <c r="E1179" s="398"/>
      <c r="F1179" s="193"/>
      <c r="G1179" s="163"/>
      <c r="I1179" s="167"/>
      <c r="J1179" s="167"/>
      <c r="K1179" s="167"/>
      <c r="L1179" s="167"/>
      <c r="M1179" s="167"/>
      <c r="N1179" s="167"/>
      <c r="AF1179" s="164"/>
      <c r="AG1179" s="164"/>
      <c r="AH1179" s="164"/>
      <c r="AI1179" s="164"/>
      <c r="AJ1179" s="164"/>
      <c r="AK1179" s="164"/>
    </row>
    <row r="1180" spans="1:37" ht="44.25" customHeight="1">
      <c r="A1180" s="191"/>
      <c r="B1180" s="197"/>
      <c r="C1180" s="191" t="s">
        <v>4</v>
      </c>
      <c r="D1180" s="192" t="s">
        <v>1310</v>
      </c>
      <c r="E1180" s="21" t="s">
        <v>1260</v>
      </c>
      <c r="F1180" s="193"/>
      <c r="G1180" s="163"/>
      <c r="I1180" s="167"/>
      <c r="J1180" s="167"/>
      <c r="K1180" s="167"/>
      <c r="L1180" s="167"/>
      <c r="M1180" s="167"/>
      <c r="N1180" s="167"/>
      <c r="AF1180" s="164"/>
      <c r="AG1180" s="164"/>
      <c r="AH1180" s="164"/>
      <c r="AI1180" s="164"/>
      <c r="AJ1180" s="164"/>
      <c r="AK1180" s="164"/>
    </row>
    <row r="1181" spans="1:37">
      <c r="A1181" s="191"/>
      <c r="B1181" s="197"/>
      <c r="C1181" s="191" t="s">
        <v>5</v>
      </c>
      <c r="D1181" s="192" t="s">
        <v>1603</v>
      </c>
      <c r="E1181" s="398" t="s">
        <v>1260</v>
      </c>
      <c r="F1181" s="193"/>
      <c r="G1181" s="163"/>
      <c r="I1181" s="167"/>
      <c r="J1181" s="167"/>
      <c r="K1181" s="167"/>
      <c r="L1181" s="167"/>
      <c r="M1181" s="167"/>
      <c r="N1181" s="167"/>
      <c r="AF1181" s="164"/>
      <c r="AG1181" s="164"/>
      <c r="AH1181" s="164"/>
      <c r="AI1181" s="164"/>
      <c r="AJ1181" s="164"/>
      <c r="AK1181" s="164"/>
    </row>
    <row r="1182" spans="1:37">
      <c r="A1182" s="191"/>
      <c r="B1182" s="197"/>
      <c r="C1182" s="191" t="s">
        <v>6</v>
      </c>
      <c r="D1182" s="192"/>
      <c r="E1182" s="398"/>
      <c r="F1182" s="193"/>
      <c r="G1182" s="163"/>
      <c r="I1182" s="167"/>
      <c r="J1182" s="167"/>
      <c r="K1182" s="167"/>
      <c r="L1182" s="167"/>
      <c r="M1182" s="167"/>
      <c r="N1182" s="167"/>
      <c r="AF1182" s="164"/>
      <c r="AG1182" s="164"/>
      <c r="AH1182" s="164"/>
      <c r="AI1182" s="164"/>
      <c r="AJ1182" s="164"/>
      <c r="AK1182" s="164"/>
    </row>
    <row r="1183" spans="1:37">
      <c r="A1183" s="191"/>
      <c r="B1183" s="197"/>
      <c r="C1183" s="191" t="s">
        <v>7</v>
      </c>
      <c r="D1183" s="192"/>
      <c r="E1183" s="398"/>
      <c r="F1183" s="193"/>
      <c r="G1183" s="163"/>
      <c r="I1183" s="167"/>
      <c r="J1183" s="167"/>
      <c r="K1183" s="167"/>
      <c r="L1183" s="167"/>
      <c r="M1183" s="167"/>
      <c r="N1183" s="167"/>
      <c r="AF1183" s="164"/>
      <c r="AG1183" s="164"/>
      <c r="AH1183" s="164"/>
      <c r="AI1183" s="164"/>
      <c r="AJ1183" s="164"/>
      <c r="AK1183" s="164"/>
    </row>
    <row r="1184" spans="1:37">
      <c r="A1184" s="191"/>
      <c r="B1184" s="197"/>
      <c r="C1184" s="191" t="s">
        <v>8</v>
      </c>
      <c r="D1184" s="192"/>
      <c r="E1184" s="398"/>
      <c r="F1184" s="193"/>
      <c r="G1184" s="163"/>
      <c r="I1184" s="167"/>
      <c r="J1184" s="167"/>
      <c r="K1184" s="167"/>
      <c r="L1184" s="167"/>
      <c r="M1184" s="167"/>
      <c r="N1184" s="167"/>
      <c r="AF1184" s="164"/>
      <c r="AG1184" s="164"/>
      <c r="AH1184" s="164"/>
      <c r="AI1184" s="164"/>
      <c r="AJ1184" s="164"/>
      <c r="AK1184" s="164"/>
    </row>
    <row r="1185" spans="1:37" ht="14">
      <c r="A1185"/>
      <c r="B1185"/>
      <c r="D1185"/>
      <c r="E1185"/>
      <c r="F1185"/>
      <c r="G1185" s="163"/>
      <c r="I1185" s="167"/>
      <c r="J1185" s="167"/>
      <c r="K1185" s="167"/>
      <c r="L1185" s="167"/>
      <c r="M1185" s="167"/>
      <c r="N1185" s="167"/>
      <c r="AF1185" s="164"/>
      <c r="AG1185" s="164"/>
      <c r="AH1185" s="164"/>
      <c r="AI1185" s="164"/>
      <c r="AJ1185" s="164"/>
      <c r="AK1185" s="164"/>
    </row>
    <row r="1186" spans="1:37" ht="137.5">
      <c r="A1186" s="191" t="s">
        <v>1083</v>
      </c>
      <c r="B1186" s="197" t="s">
        <v>1084</v>
      </c>
      <c r="C1186" s="191"/>
      <c r="D1186" s="197" t="s">
        <v>1085</v>
      </c>
      <c r="E1186" s="398"/>
      <c r="F1186" s="193"/>
      <c r="G1186" s="163"/>
      <c r="I1186" s="167"/>
      <c r="J1186" s="167"/>
      <c r="K1186" s="167"/>
      <c r="L1186" s="167"/>
      <c r="M1186" s="167"/>
      <c r="N1186" s="167"/>
      <c r="AF1186" s="164"/>
      <c r="AG1186" s="164"/>
      <c r="AH1186" s="164"/>
      <c r="AI1186" s="164"/>
      <c r="AJ1186" s="164"/>
      <c r="AK1186" s="164"/>
    </row>
    <row r="1187" spans="1:37">
      <c r="A1187" s="191"/>
      <c r="B1187" s="197"/>
      <c r="C1187" s="191" t="s">
        <v>660</v>
      </c>
      <c r="D1187" s="192"/>
      <c r="E1187" s="398"/>
      <c r="F1187" s="193"/>
      <c r="G1187" s="163"/>
      <c r="I1187" s="167"/>
      <c r="J1187" s="167"/>
      <c r="K1187" s="167"/>
      <c r="L1187" s="167"/>
      <c r="M1187" s="167"/>
      <c r="N1187" s="167"/>
      <c r="AF1187" s="164"/>
      <c r="AG1187" s="164"/>
      <c r="AH1187" s="164"/>
      <c r="AI1187" s="164"/>
      <c r="AJ1187" s="164"/>
      <c r="AK1187" s="164"/>
    </row>
    <row r="1188" spans="1:37" ht="60" customHeight="1">
      <c r="A1188" s="191"/>
      <c r="B1188" s="197"/>
      <c r="C1188" s="191" t="s">
        <v>4</v>
      </c>
      <c r="D1188" s="192" t="s">
        <v>1311</v>
      </c>
      <c r="E1188" s="21" t="s">
        <v>1260</v>
      </c>
      <c r="F1188" s="193"/>
      <c r="G1188" s="163"/>
      <c r="I1188" s="167"/>
      <c r="J1188" s="167"/>
      <c r="K1188" s="167"/>
      <c r="L1188" s="167"/>
      <c r="M1188" s="167"/>
      <c r="N1188" s="167"/>
      <c r="AF1188" s="164"/>
      <c r="AG1188" s="164"/>
      <c r="AH1188" s="164"/>
      <c r="AI1188" s="164"/>
      <c r="AJ1188" s="164"/>
      <c r="AK1188" s="164"/>
    </row>
    <row r="1189" spans="1:37" ht="25">
      <c r="A1189" s="191"/>
      <c r="B1189" s="197"/>
      <c r="C1189" s="191" t="s">
        <v>5</v>
      </c>
      <c r="D1189" s="192" t="s">
        <v>1604</v>
      </c>
      <c r="E1189" s="398" t="s">
        <v>1260</v>
      </c>
      <c r="F1189" s="193"/>
      <c r="G1189" s="163"/>
      <c r="I1189" s="167"/>
      <c r="J1189" s="167"/>
      <c r="K1189" s="167"/>
      <c r="L1189" s="167"/>
      <c r="M1189" s="167"/>
      <c r="N1189" s="167"/>
      <c r="AF1189" s="164"/>
      <c r="AG1189" s="164"/>
      <c r="AH1189" s="164"/>
      <c r="AI1189" s="164"/>
      <c r="AJ1189" s="164"/>
      <c r="AK1189" s="164"/>
    </row>
    <row r="1190" spans="1:37">
      <c r="A1190" s="191"/>
      <c r="B1190" s="197"/>
      <c r="C1190" s="191" t="s">
        <v>6</v>
      </c>
      <c r="D1190" s="192"/>
      <c r="E1190" s="398"/>
      <c r="F1190" s="193"/>
      <c r="G1190" s="163"/>
      <c r="I1190" s="167"/>
      <c r="J1190" s="167"/>
      <c r="K1190" s="167"/>
      <c r="L1190" s="167"/>
      <c r="M1190" s="167"/>
      <c r="N1190" s="167"/>
      <c r="AF1190" s="164"/>
      <c r="AG1190" s="164"/>
      <c r="AH1190" s="164"/>
      <c r="AI1190" s="164"/>
      <c r="AJ1190" s="164"/>
      <c r="AK1190" s="164"/>
    </row>
    <row r="1191" spans="1:37">
      <c r="A1191" s="191"/>
      <c r="B1191" s="197"/>
      <c r="C1191" s="191" t="s">
        <v>7</v>
      </c>
      <c r="D1191" s="192"/>
      <c r="E1191" s="398"/>
      <c r="F1191" s="193"/>
      <c r="G1191" s="163"/>
      <c r="I1191" s="167"/>
      <c r="J1191" s="167"/>
      <c r="K1191" s="167"/>
      <c r="L1191" s="167"/>
      <c r="M1191" s="167"/>
      <c r="N1191" s="167"/>
      <c r="AF1191" s="164"/>
      <c r="AG1191" s="164"/>
      <c r="AH1191" s="164"/>
      <c r="AI1191" s="164"/>
      <c r="AJ1191" s="164"/>
      <c r="AK1191" s="164"/>
    </row>
    <row r="1192" spans="1:37">
      <c r="A1192" s="191"/>
      <c r="B1192" s="197"/>
      <c r="C1192" s="191" t="s">
        <v>8</v>
      </c>
      <c r="D1192" s="192"/>
      <c r="E1192" s="398"/>
      <c r="F1192" s="193"/>
      <c r="G1192" s="163"/>
      <c r="I1192" s="167"/>
      <c r="J1192" s="167"/>
      <c r="K1192" s="167"/>
      <c r="L1192" s="167"/>
      <c r="M1192" s="167"/>
      <c r="N1192" s="167"/>
      <c r="AF1192" s="164"/>
      <c r="AG1192" s="164"/>
      <c r="AH1192" s="164"/>
      <c r="AI1192" s="164"/>
      <c r="AJ1192" s="164"/>
      <c r="AK1192" s="164"/>
    </row>
    <row r="1193" spans="1:37" ht="14">
      <c r="A1193"/>
      <c r="B1193"/>
      <c r="D1193"/>
      <c r="E1193"/>
      <c r="F1193"/>
      <c r="G1193" s="163"/>
      <c r="I1193" s="167"/>
      <c r="J1193" s="167"/>
      <c r="K1193" s="167"/>
      <c r="L1193" s="167"/>
      <c r="M1193" s="167"/>
      <c r="N1193" s="167"/>
      <c r="AF1193" s="164"/>
      <c r="AG1193" s="164"/>
      <c r="AH1193" s="164"/>
      <c r="AI1193" s="164"/>
      <c r="AJ1193" s="164"/>
      <c r="AK1193" s="164"/>
    </row>
    <row r="1194" spans="1:37" ht="112.5">
      <c r="A1194" s="191" t="s">
        <v>1086</v>
      </c>
      <c r="B1194" s="197" t="s">
        <v>1087</v>
      </c>
      <c r="C1194" s="191"/>
      <c r="D1194" s="197" t="s">
        <v>1088</v>
      </c>
      <c r="E1194" s="398"/>
      <c r="F1194" s="193"/>
      <c r="G1194" s="163"/>
      <c r="I1194" s="167"/>
      <c r="J1194" s="167"/>
      <c r="K1194" s="167"/>
      <c r="L1194" s="167"/>
      <c r="M1194" s="167"/>
      <c r="N1194" s="167"/>
      <c r="AF1194" s="164"/>
      <c r="AG1194" s="164"/>
      <c r="AH1194" s="164"/>
      <c r="AI1194" s="164"/>
      <c r="AJ1194" s="164"/>
      <c r="AK1194" s="164"/>
    </row>
    <row r="1195" spans="1:37">
      <c r="A1195" s="191"/>
      <c r="B1195" s="197"/>
      <c r="C1195" s="191" t="s">
        <v>660</v>
      </c>
      <c r="D1195" s="192"/>
      <c r="E1195" s="398"/>
      <c r="F1195" s="193"/>
      <c r="G1195" s="163"/>
      <c r="I1195" s="167"/>
      <c r="J1195" s="167"/>
      <c r="K1195" s="167"/>
      <c r="L1195" s="167"/>
      <c r="M1195" s="167"/>
      <c r="N1195" s="167"/>
      <c r="AF1195" s="164"/>
      <c r="AG1195" s="164"/>
      <c r="AH1195" s="164"/>
      <c r="AI1195" s="164"/>
      <c r="AJ1195" s="164"/>
      <c r="AK1195" s="164"/>
    </row>
    <row r="1196" spans="1:37" ht="62.5">
      <c r="A1196" s="191"/>
      <c r="B1196" s="197"/>
      <c r="C1196" s="191" t="s">
        <v>4</v>
      </c>
      <c r="D1196" s="192" t="s">
        <v>1263</v>
      </c>
      <c r="E1196" s="21" t="s">
        <v>1260</v>
      </c>
      <c r="F1196" s="193"/>
      <c r="G1196" s="163"/>
      <c r="I1196" s="167"/>
      <c r="J1196" s="167"/>
      <c r="K1196" s="167"/>
      <c r="L1196" s="167"/>
      <c r="M1196" s="167"/>
      <c r="N1196" s="167"/>
      <c r="AF1196" s="164"/>
      <c r="AG1196" s="164"/>
      <c r="AH1196" s="164"/>
      <c r="AI1196" s="164"/>
      <c r="AJ1196" s="164"/>
      <c r="AK1196" s="164"/>
    </row>
    <row r="1197" spans="1:37" ht="25">
      <c r="A1197" s="191"/>
      <c r="B1197" s="197"/>
      <c r="C1197" s="191" t="s">
        <v>5</v>
      </c>
      <c r="D1197" s="192" t="s">
        <v>1605</v>
      </c>
      <c r="E1197" s="398" t="s">
        <v>1260</v>
      </c>
      <c r="F1197" s="193"/>
      <c r="G1197" s="163"/>
      <c r="I1197" s="167"/>
      <c r="J1197" s="167"/>
      <c r="K1197" s="167"/>
      <c r="L1197" s="167"/>
      <c r="M1197" s="167"/>
      <c r="N1197" s="167"/>
      <c r="AF1197" s="164"/>
      <c r="AG1197" s="164"/>
      <c r="AH1197" s="164"/>
      <c r="AI1197" s="164"/>
      <c r="AJ1197" s="164"/>
      <c r="AK1197" s="164"/>
    </row>
    <row r="1198" spans="1:37">
      <c r="A1198" s="191"/>
      <c r="B1198" s="197"/>
      <c r="C1198" s="191" t="s">
        <v>6</v>
      </c>
      <c r="D1198" s="192"/>
      <c r="E1198" s="398"/>
      <c r="F1198" s="193"/>
      <c r="G1198" s="163"/>
      <c r="I1198" s="167"/>
      <c r="J1198" s="167"/>
      <c r="K1198" s="167"/>
      <c r="L1198" s="167"/>
      <c r="M1198" s="167"/>
      <c r="N1198" s="167"/>
      <c r="AF1198" s="164"/>
      <c r="AG1198" s="164"/>
      <c r="AH1198" s="164"/>
      <c r="AI1198" s="164"/>
      <c r="AJ1198" s="164"/>
      <c r="AK1198" s="164"/>
    </row>
    <row r="1199" spans="1:37">
      <c r="A1199" s="191"/>
      <c r="B1199" s="197"/>
      <c r="C1199" s="191" t="s">
        <v>7</v>
      </c>
      <c r="D1199" s="192"/>
      <c r="E1199" s="398"/>
      <c r="F1199" s="193"/>
      <c r="G1199" s="163"/>
      <c r="I1199" s="167"/>
      <c r="J1199" s="167"/>
      <c r="K1199" s="167"/>
      <c r="L1199" s="167"/>
      <c r="M1199" s="167"/>
      <c r="N1199" s="167"/>
      <c r="AF1199" s="164"/>
      <c r="AG1199" s="164"/>
      <c r="AH1199" s="164"/>
      <c r="AI1199" s="164"/>
      <c r="AJ1199" s="164"/>
      <c r="AK1199" s="164"/>
    </row>
    <row r="1200" spans="1:37">
      <c r="A1200" s="191"/>
      <c r="B1200" s="197"/>
      <c r="C1200" s="191" t="s">
        <v>8</v>
      </c>
      <c r="D1200" s="192"/>
      <c r="E1200" s="398"/>
      <c r="F1200" s="193"/>
      <c r="G1200" s="163"/>
      <c r="I1200" s="167"/>
      <c r="J1200" s="167"/>
      <c r="K1200" s="167"/>
      <c r="L1200" s="167"/>
      <c r="M1200" s="167"/>
      <c r="N1200" s="167"/>
      <c r="AF1200" s="164"/>
      <c r="AG1200" s="164"/>
      <c r="AH1200" s="164"/>
      <c r="AI1200" s="164"/>
      <c r="AJ1200" s="164"/>
      <c r="AK1200" s="164"/>
    </row>
    <row r="1201" spans="1:37" ht="14">
      <c r="A1201"/>
      <c r="B1201"/>
      <c r="D1201"/>
      <c r="E1201"/>
      <c r="F1201"/>
      <c r="G1201" s="163"/>
      <c r="I1201" s="167"/>
      <c r="J1201" s="167"/>
      <c r="K1201" s="167"/>
      <c r="L1201" s="167"/>
      <c r="M1201" s="167"/>
      <c r="N1201" s="167"/>
      <c r="AF1201" s="164"/>
      <c r="AG1201" s="164"/>
      <c r="AH1201" s="164"/>
      <c r="AI1201" s="164"/>
      <c r="AJ1201" s="164"/>
      <c r="AK1201" s="164"/>
    </row>
    <row r="1202" spans="1:37" ht="125">
      <c r="A1202" s="191" t="s">
        <v>1089</v>
      </c>
      <c r="B1202" s="197" t="s">
        <v>1090</v>
      </c>
      <c r="C1202" s="191"/>
      <c r="D1202" s="197" t="s">
        <v>1091</v>
      </c>
      <c r="E1202" s="398"/>
      <c r="F1202" s="193"/>
      <c r="G1202" s="163"/>
      <c r="I1202" s="167"/>
      <c r="J1202" s="167"/>
      <c r="K1202" s="167"/>
      <c r="L1202" s="167"/>
      <c r="M1202" s="167"/>
      <c r="N1202" s="167"/>
      <c r="AF1202" s="164"/>
      <c r="AG1202" s="164"/>
      <c r="AH1202" s="164"/>
      <c r="AI1202" s="164"/>
      <c r="AJ1202" s="164"/>
      <c r="AK1202" s="164"/>
    </row>
    <row r="1203" spans="1:37">
      <c r="A1203" s="191"/>
      <c r="B1203" s="197"/>
      <c r="C1203" s="191" t="s">
        <v>660</v>
      </c>
      <c r="D1203" s="192"/>
      <c r="E1203" s="398"/>
      <c r="F1203" s="193"/>
      <c r="G1203" s="163"/>
      <c r="I1203" s="167"/>
      <c r="J1203" s="167"/>
      <c r="K1203" s="167"/>
      <c r="L1203" s="167"/>
      <c r="M1203" s="167"/>
      <c r="N1203" s="167"/>
      <c r="AF1203" s="164"/>
      <c r="AG1203" s="164"/>
      <c r="AH1203" s="164"/>
      <c r="AI1203" s="164"/>
      <c r="AJ1203" s="164"/>
      <c r="AK1203" s="164"/>
    </row>
    <row r="1204" spans="1:37" ht="75">
      <c r="A1204" s="191"/>
      <c r="B1204" s="197"/>
      <c r="C1204" s="191" t="s">
        <v>4</v>
      </c>
      <c r="D1204" s="192" t="s">
        <v>1312</v>
      </c>
      <c r="E1204" s="21" t="s">
        <v>1260</v>
      </c>
      <c r="F1204" s="193"/>
      <c r="G1204" s="163"/>
      <c r="I1204" s="167"/>
      <c r="J1204" s="167"/>
      <c r="K1204" s="167"/>
      <c r="L1204" s="167"/>
      <c r="M1204" s="167"/>
      <c r="N1204" s="167"/>
      <c r="AF1204" s="164"/>
      <c r="AG1204" s="164"/>
      <c r="AH1204" s="164"/>
      <c r="AI1204" s="164"/>
      <c r="AJ1204" s="164"/>
      <c r="AK1204" s="164"/>
    </row>
    <row r="1205" spans="1:37" ht="25">
      <c r="A1205" s="191"/>
      <c r="B1205" s="197"/>
      <c r="C1205" s="191" t="s">
        <v>5</v>
      </c>
      <c r="D1205" s="192" t="s">
        <v>1606</v>
      </c>
      <c r="E1205" s="398" t="s">
        <v>1260</v>
      </c>
      <c r="F1205" s="193"/>
      <c r="G1205" s="163"/>
      <c r="I1205" s="167"/>
      <c r="J1205" s="167"/>
      <c r="K1205" s="167"/>
      <c r="L1205" s="167"/>
      <c r="M1205" s="167"/>
      <c r="N1205" s="167"/>
      <c r="AF1205" s="164"/>
      <c r="AG1205" s="164"/>
      <c r="AH1205" s="164"/>
      <c r="AI1205" s="164"/>
      <c r="AJ1205" s="164"/>
      <c r="AK1205" s="164"/>
    </row>
    <row r="1206" spans="1:37">
      <c r="A1206" s="191"/>
      <c r="B1206" s="197"/>
      <c r="C1206" s="191" t="s">
        <v>6</v>
      </c>
      <c r="D1206" s="192"/>
      <c r="E1206" s="398"/>
      <c r="F1206" s="193"/>
      <c r="G1206" s="163"/>
      <c r="I1206" s="167"/>
      <c r="J1206" s="167"/>
      <c r="K1206" s="167"/>
      <c r="L1206" s="167"/>
      <c r="M1206" s="167"/>
      <c r="N1206" s="167"/>
      <c r="AF1206" s="164"/>
      <c r="AG1206" s="164"/>
      <c r="AH1206" s="164"/>
      <c r="AI1206" s="164"/>
      <c r="AJ1206" s="164"/>
      <c r="AK1206" s="164"/>
    </row>
    <row r="1207" spans="1:37">
      <c r="A1207" s="191"/>
      <c r="B1207" s="197"/>
      <c r="C1207" s="191" t="s">
        <v>7</v>
      </c>
      <c r="D1207" s="192"/>
      <c r="E1207" s="398"/>
      <c r="F1207" s="193"/>
      <c r="G1207" s="163"/>
      <c r="I1207" s="167"/>
      <c r="J1207" s="167"/>
      <c r="K1207" s="167"/>
      <c r="L1207" s="167"/>
      <c r="M1207" s="167"/>
      <c r="N1207" s="167"/>
      <c r="AF1207" s="164"/>
      <c r="AG1207" s="164"/>
      <c r="AH1207" s="164"/>
      <c r="AI1207" s="164"/>
      <c r="AJ1207" s="164"/>
      <c r="AK1207" s="164"/>
    </row>
    <row r="1208" spans="1:37">
      <c r="A1208" s="191"/>
      <c r="B1208" s="197"/>
      <c r="C1208" s="191" t="s">
        <v>8</v>
      </c>
      <c r="D1208" s="192"/>
      <c r="E1208" s="398"/>
      <c r="F1208" s="193"/>
      <c r="G1208" s="163"/>
      <c r="I1208" s="167"/>
      <c r="J1208" s="167"/>
      <c r="K1208" s="167"/>
      <c r="L1208" s="167"/>
      <c r="M1208" s="167"/>
      <c r="N1208" s="167"/>
      <c r="AF1208" s="164"/>
      <c r="AG1208" s="164"/>
      <c r="AH1208" s="164"/>
      <c r="AI1208" s="164"/>
      <c r="AJ1208" s="164"/>
      <c r="AK1208" s="164"/>
    </row>
    <row r="1209" spans="1:37" ht="14">
      <c r="A1209"/>
      <c r="B1209"/>
      <c r="D1209"/>
      <c r="E1209"/>
      <c r="F1209"/>
      <c r="G1209" s="163"/>
      <c r="I1209" s="167"/>
      <c r="J1209" s="167"/>
      <c r="K1209" s="167"/>
      <c r="L1209" s="167"/>
      <c r="M1209" s="167"/>
      <c r="N1209" s="167"/>
      <c r="AF1209" s="164"/>
      <c r="AG1209" s="164"/>
      <c r="AH1209" s="164"/>
      <c r="AI1209" s="164"/>
      <c r="AJ1209" s="164"/>
      <c r="AK1209" s="164"/>
    </row>
    <row r="1210" spans="1:37">
      <c r="A1210" s="190">
        <v>4.7</v>
      </c>
      <c r="B1210" s="189"/>
      <c r="C1210" s="190"/>
      <c r="D1210" s="189" t="s">
        <v>1092</v>
      </c>
      <c r="E1210" s="397"/>
      <c r="F1210" s="195"/>
      <c r="G1210" s="163"/>
      <c r="I1210" s="167"/>
      <c r="J1210" s="167"/>
      <c r="K1210" s="167"/>
      <c r="L1210" s="167"/>
      <c r="M1210" s="167"/>
      <c r="N1210" s="167"/>
      <c r="AF1210" s="164"/>
      <c r="AG1210" s="164"/>
      <c r="AH1210" s="164"/>
      <c r="AI1210" s="164"/>
      <c r="AJ1210" s="164"/>
      <c r="AK1210" s="164"/>
    </row>
    <row r="1211" spans="1:37" ht="100">
      <c r="A1211" s="191" t="s">
        <v>1093</v>
      </c>
      <c r="B1211" s="197" t="s">
        <v>1094</v>
      </c>
      <c r="C1211" s="191"/>
      <c r="D1211" s="197" t="s">
        <v>1095</v>
      </c>
      <c r="E1211" s="398"/>
      <c r="F1211" s="193"/>
      <c r="G1211" s="163"/>
      <c r="I1211" s="167"/>
      <c r="J1211" s="167"/>
      <c r="K1211" s="167"/>
      <c r="L1211" s="167"/>
      <c r="M1211" s="167"/>
      <c r="N1211" s="167"/>
      <c r="AF1211" s="164"/>
      <c r="AG1211" s="164"/>
      <c r="AH1211" s="164"/>
      <c r="AI1211" s="164"/>
      <c r="AJ1211" s="164"/>
      <c r="AK1211" s="164"/>
    </row>
    <row r="1212" spans="1:37">
      <c r="A1212" s="191"/>
      <c r="B1212" s="197"/>
      <c r="C1212" s="191" t="s">
        <v>660</v>
      </c>
      <c r="D1212" s="192"/>
      <c r="E1212" s="398"/>
      <c r="F1212" s="193"/>
      <c r="G1212" s="163"/>
      <c r="I1212" s="167"/>
      <c r="J1212" s="167"/>
      <c r="K1212" s="167"/>
      <c r="L1212" s="167"/>
      <c r="M1212" s="167"/>
      <c r="N1212" s="167"/>
      <c r="AF1212" s="164"/>
      <c r="AG1212" s="164"/>
      <c r="AH1212" s="164"/>
      <c r="AI1212" s="164"/>
      <c r="AJ1212" s="164"/>
      <c r="AK1212" s="164"/>
    </row>
    <row r="1213" spans="1:37" ht="14">
      <c r="A1213" s="191"/>
      <c r="B1213" s="197"/>
      <c r="C1213" s="191" t="s">
        <v>4</v>
      </c>
      <c r="D1213" s="192" t="s">
        <v>1313</v>
      </c>
      <c r="E1213" s="21" t="s">
        <v>1260</v>
      </c>
      <c r="F1213" s="193"/>
      <c r="G1213" s="163"/>
      <c r="I1213" s="167"/>
      <c r="J1213" s="167"/>
      <c r="K1213" s="167"/>
      <c r="L1213" s="167"/>
      <c r="M1213" s="167"/>
      <c r="N1213" s="167"/>
      <c r="AF1213" s="164"/>
      <c r="AG1213" s="164"/>
      <c r="AH1213" s="164"/>
      <c r="AI1213" s="164"/>
      <c r="AJ1213" s="164"/>
      <c r="AK1213" s="164"/>
    </row>
    <row r="1214" spans="1:37">
      <c r="A1214" s="191"/>
      <c r="B1214" s="197"/>
      <c r="C1214" s="191" t="s">
        <v>5</v>
      </c>
      <c r="D1214" s="192" t="s">
        <v>1607</v>
      </c>
      <c r="E1214" s="398" t="s">
        <v>1260</v>
      </c>
      <c r="F1214" s="193"/>
      <c r="G1214" s="163"/>
      <c r="I1214" s="167"/>
      <c r="J1214" s="167"/>
      <c r="K1214" s="167"/>
      <c r="L1214" s="167"/>
      <c r="M1214" s="167"/>
      <c r="N1214" s="167"/>
      <c r="AF1214" s="164"/>
      <c r="AG1214" s="164"/>
      <c r="AH1214" s="164"/>
      <c r="AI1214" s="164"/>
      <c r="AJ1214" s="164"/>
      <c r="AK1214" s="164"/>
    </row>
    <row r="1215" spans="1:37">
      <c r="A1215" s="191"/>
      <c r="B1215" s="197"/>
      <c r="C1215" s="191" t="s">
        <v>6</v>
      </c>
      <c r="D1215" s="192"/>
      <c r="E1215" s="398"/>
      <c r="F1215" s="193"/>
      <c r="G1215" s="163"/>
      <c r="I1215" s="167"/>
      <c r="J1215" s="167"/>
      <c r="K1215" s="167"/>
      <c r="L1215" s="167"/>
      <c r="M1215" s="167"/>
      <c r="N1215" s="167"/>
      <c r="AF1215" s="164"/>
      <c r="AG1215" s="164"/>
      <c r="AH1215" s="164"/>
      <c r="AI1215" s="164"/>
      <c r="AJ1215" s="164"/>
      <c r="AK1215" s="164"/>
    </row>
    <row r="1216" spans="1:37">
      <c r="A1216" s="191"/>
      <c r="B1216" s="197"/>
      <c r="C1216" s="191" t="s">
        <v>7</v>
      </c>
      <c r="D1216" s="192"/>
      <c r="E1216" s="398"/>
      <c r="F1216" s="193"/>
      <c r="G1216" s="163"/>
      <c r="I1216" s="167"/>
      <c r="J1216" s="167"/>
      <c r="K1216" s="167"/>
      <c r="L1216" s="167"/>
      <c r="M1216" s="167"/>
      <c r="N1216" s="167"/>
      <c r="AF1216" s="164"/>
      <c r="AG1216" s="164"/>
      <c r="AH1216" s="164"/>
      <c r="AI1216" s="164"/>
      <c r="AJ1216" s="164"/>
      <c r="AK1216" s="164"/>
    </row>
    <row r="1217" spans="1:37">
      <c r="A1217" s="191"/>
      <c r="B1217" s="197"/>
      <c r="C1217" s="191" t="s">
        <v>8</v>
      </c>
      <c r="D1217" s="192"/>
      <c r="E1217" s="398"/>
      <c r="F1217" s="193"/>
      <c r="G1217" s="163"/>
      <c r="I1217" s="167"/>
      <c r="J1217" s="167"/>
      <c r="K1217" s="167"/>
      <c r="L1217" s="167"/>
      <c r="M1217" s="167"/>
      <c r="N1217" s="167"/>
      <c r="AF1217" s="164"/>
      <c r="AG1217" s="164"/>
      <c r="AH1217" s="164"/>
      <c r="AI1217" s="164"/>
      <c r="AJ1217" s="164"/>
      <c r="AK1217" s="164"/>
    </row>
    <row r="1218" spans="1:37" ht="14">
      <c r="A1218"/>
      <c r="B1218"/>
      <c r="D1218"/>
      <c r="E1218"/>
      <c r="F1218"/>
      <c r="G1218" s="163"/>
      <c r="I1218" s="167"/>
      <c r="J1218" s="167"/>
      <c r="K1218" s="167"/>
      <c r="L1218" s="167"/>
      <c r="M1218" s="167"/>
      <c r="N1218" s="167"/>
      <c r="AF1218" s="164"/>
      <c r="AG1218" s="164"/>
      <c r="AH1218" s="164"/>
      <c r="AI1218" s="164"/>
      <c r="AJ1218" s="164"/>
      <c r="AK1218" s="164"/>
    </row>
    <row r="1219" spans="1:37" ht="112.5">
      <c r="A1219" s="191" t="s">
        <v>1096</v>
      </c>
      <c r="B1219" s="197" t="s">
        <v>1097</v>
      </c>
      <c r="C1219" s="191"/>
      <c r="D1219" s="197" t="s">
        <v>1098</v>
      </c>
      <c r="E1219" s="398"/>
      <c r="F1219" s="193"/>
      <c r="G1219" s="163"/>
      <c r="I1219" s="167"/>
      <c r="J1219" s="167"/>
      <c r="K1219" s="167"/>
      <c r="L1219" s="167"/>
      <c r="M1219" s="167"/>
      <c r="N1219" s="167"/>
      <c r="AF1219" s="164"/>
      <c r="AG1219" s="164"/>
      <c r="AH1219" s="164"/>
      <c r="AI1219" s="164"/>
      <c r="AJ1219" s="164"/>
      <c r="AK1219" s="164"/>
    </row>
    <row r="1220" spans="1:37">
      <c r="A1220" s="191"/>
      <c r="B1220" s="197"/>
      <c r="C1220" s="191" t="s">
        <v>660</v>
      </c>
      <c r="D1220" s="192"/>
      <c r="E1220" s="398"/>
      <c r="F1220" s="193"/>
      <c r="G1220" s="163"/>
      <c r="I1220" s="167"/>
      <c r="J1220" s="167"/>
      <c r="K1220" s="167"/>
      <c r="L1220" s="167"/>
      <c r="M1220" s="167"/>
      <c r="N1220" s="167"/>
      <c r="AF1220" s="164"/>
      <c r="AG1220" s="164"/>
      <c r="AH1220" s="164"/>
      <c r="AI1220" s="164"/>
      <c r="AJ1220" s="164"/>
      <c r="AK1220" s="164"/>
    </row>
    <row r="1221" spans="1:37" ht="14">
      <c r="A1221" s="191"/>
      <c r="B1221" s="197"/>
      <c r="C1221" s="191" t="s">
        <v>4</v>
      </c>
      <c r="D1221" s="192" t="s">
        <v>1313</v>
      </c>
      <c r="E1221" s="21" t="s">
        <v>1260</v>
      </c>
      <c r="F1221" s="193"/>
      <c r="G1221" s="163"/>
      <c r="I1221" s="167"/>
      <c r="J1221" s="167"/>
      <c r="K1221" s="167"/>
      <c r="L1221" s="167"/>
      <c r="M1221" s="167"/>
      <c r="N1221" s="167"/>
      <c r="AF1221" s="164"/>
      <c r="AG1221" s="164"/>
      <c r="AH1221" s="164"/>
      <c r="AI1221" s="164"/>
      <c r="AJ1221" s="164"/>
      <c r="AK1221" s="164"/>
    </row>
    <row r="1222" spans="1:37">
      <c r="A1222" s="191"/>
      <c r="B1222" s="197"/>
      <c r="C1222" s="191" t="s">
        <v>5</v>
      </c>
      <c r="D1222" s="192" t="s">
        <v>1607</v>
      </c>
      <c r="E1222" s="398" t="s">
        <v>1260</v>
      </c>
      <c r="F1222" s="193"/>
      <c r="G1222" s="163"/>
      <c r="I1222" s="167"/>
      <c r="J1222" s="167"/>
      <c r="K1222" s="167"/>
      <c r="L1222" s="167"/>
      <c r="M1222" s="167"/>
      <c r="N1222" s="167"/>
      <c r="AF1222" s="164"/>
      <c r="AG1222" s="164"/>
      <c r="AH1222" s="164"/>
      <c r="AI1222" s="164"/>
      <c r="AJ1222" s="164"/>
      <c r="AK1222" s="164"/>
    </row>
    <row r="1223" spans="1:37">
      <c r="A1223" s="191"/>
      <c r="B1223" s="197"/>
      <c r="C1223" s="191" t="s">
        <v>6</v>
      </c>
      <c r="D1223" s="192"/>
      <c r="E1223" s="398"/>
      <c r="F1223" s="193"/>
      <c r="G1223" s="163"/>
      <c r="I1223" s="167"/>
      <c r="J1223" s="167"/>
      <c r="K1223" s="167"/>
      <c r="L1223" s="167"/>
      <c r="M1223" s="167"/>
      <c r="N1223" s="167"/>
      <c r="AF1223" s="164"/>
      <c r="AG1223" s="164"/>
      <c r="AH1223" s="164"/>
      <c r="AI1223" s="164"/>
      <c r="AJ1223" s="164"/>
      <c r="AK1223" s="164"/>
    </row>
    <row r="1224" spans="1:37">
      <c r="A1224" s="191"/>
      <c r="B1224" s="197"/>
      <c r="C1224" s="191" t="s">
        <v>7</v>
      </c>
      <c r="D1224" s="192"/>
      <c r="E1224" s="398"/>
      <c r="F1224" s="193"/>
      <c r="G1224" s="163"/>
      <c r="I1224" s="167"/>
      <c r="J1224" s="167"/>
      <c r="K1224" s="167"/>
      <c r="L1224" s="167"/>
      <c r="M1224" s="167"/>
      <c r="N1224" s="167"/>
      <c r="AF1224" s="164"/>
      <c r="AG1224" s="164"/>
      <c r="AH1224" s="164"/>
      <c r="AI1224" s="164"/>
      <c r="AJ1224" s="164"/>
      <c r="AK1224" s="164"/>
    </row>
    <row r="1225" spans="1:37">
      <c r="A1225" s="191"/>
      <c r="B1225" s="197"/>
      <c r="C1225" s="191" t="s">
        <v>8</v>
      </c>
      <c r="D1225" s="192"/>
      <c r="E1225" s="398"/>
      <c r="F1225" s="193"/>
      <c r="G1225" s="163"/>
      <c r="I1225" s="167"/>
      <c r="J1225" s="167"/>
      <c r="K1225" s="167"/>
      <c r="L1225" s="167"/>
      <c r="M1225" s="167"/>
      <c r="N1225" s="167"/>
      <c r="AF1225" s="164"/>
      <c r="AG1225" s="164"/>
      <c r="AH1225" s="164"/>
      <c r="AI1225" s="164"/>
      <c r="AJ1225" s="164"/>
      <c r="AK1225" s="164"/>
    </row>
    <row r="1226" spans="1:37" ht="14">
      <c r="A1226"/>
      <c r="B1226"/>
      <c r="C1226"/>
      <c r="D1226"/>
      <c r="E1226"/>
      <c r="F1226"/>
      <c r="G1226" s="163"/>
      <c r="I1226" s="167"/>
      <c r="J1226" s="167"/>
      <c r="K1226" s="167"/>
      <c r="L1226" s="167"/>
      <c r="M1226" s="167"/>
      <c r="N1226" s="167"/>
      <c r="AF1226" s="164"/>
      <c r="AG1226" s="164"/>
      <c r="AH1226" s="164"/>
      <c r="AI1226" s="164"/>
      <c r="AJ1226" s="164"/>
      <c r="AK1226" s="164"/>
    </row>
    <row r="1227" spans="1:37">
      <c r="A1227" s="190">
        <v>4.8</v>
      </c>
      <c r="B1227" s="189"/>
      <c r="C1227" s="190"/>
      <c r="D1227" s="189" t="s">
        <v>1099</v>
      </c>
      <c r="E1227" s="397"/>
      <c r="F1227" s="195"/>
      <c r="G1227" s="163"/>
      <c r="I1227" s="167"/>
      <c r="J1227" s="167"/>
      <c r="K1227" s="167"/>
      <c r="L1227" s="167"/>
      <c r="M1227" s="167"/>
      <c r="N1227" s="167"/>
      <c r="AF1227" s="164"/>
      <c r="AG1227" s="164"/>
      <c r="AH1227" s="164"/>
      <c r="AI1227" s="164"/>
      <c r="AJ1227" s="164"/>
      <c r="AK1227" s="164"/>
    </row>
    <row r="1228" spans="1:37" ht="300">
      <c r="A1228" s="191" t="s">
        <v>1100</v>
      </c>
      <c r="B1228" s="197" t="s">
        <v>1101</v>
      </c>
      <c r="C1228" s="191"/>
      <c r="D1228" s="197" t="s">
        <v>1102</v>
      </c>
      <c r="E1228" s="398"/>
      <c r="F1228" s="193"/>
      <c r="G1228" s="163"/>
      <c r="I1228" s="167"/>
      <c r="J1228" s="167"/>
      <c r="K1228" s="167"/>
      <c r="L1228" s="167"/>
      <c r="M1228" s="167"/>
      <c r="N1228" s="167"/>
      <c r="AF1228" s="164"/>
      <c r="AG1228" s="164"/>
      <c r="AH1228" s="164"/>
      <c r="AI1228" s="164"/>
      <c r="AJ1228" s="164"/>
      <c r="AK1228" s="164"/>
    </row>
    <row r="1229" spans="1:37">
      <c r="A1229" s="191"/>
      <c r="B1229" s="197"/>
      <c r="C1229" s="191" t="s">
        <v>660</v>
      </c>
      <c r="D1229" s="192"/>
      <c r="E1229" s="398"/>
      <c r="F1229" s="193"/>
      <c r="G1229" s="163"/>
      <c r="I1229" s="167"/>
      <c r="J1229" s="167"/>
      <c r="K1229" s="167"/>
      <c r="L1229" s="167"/>
      <c r="M1229" s="167"/>
      <c r="N1229" s="167"/>
      <c r="AF1229" s="164"/>
      <c r="AG1229" s="164"/>
      <c r="AH1229" s="164"/>
      <c r="AI1229" s="164"/>
      <c r="AJ1229" s="164"/>
      <c r="AK1229" s="164"/>
    </row>
    <row r="1230" spans="1:37" ht="37.5">
      <c r="A1230" s="191"/>
      <c r="B1230" s="197"/>
      <c r="C1230" s="191" t="s">
        <v>4</v>
      </c>
      <c r="D1230" s="192" t="s">
        <v>1608</v>
      </c>
      <c r="E1230" s="21" t="s">
        <v>1260</v>
      </c>
      <c r="F1230" s="193"/>
      <c r="G1230" s="163"/>
      <c r="I1230" s="167"/>
      <c r="J1230" s="167"/>
      <c r="K1230" s="167"/>
      <c r="L1230" s="167"/>
      <c r="M1230" s="167"/>
      <c r="N1230" s="167"/>
      <c r="AF1230" s="164"/>
      <c r="AG1230" s="164"/>
      <c r="AH1230" s="164"/>
      <c r="AI1230" s="164"/>
      <c r="AJ1230" s="164"/>
      <c r="AK1230" s="164"/>
    </row>
    <row r="1231" spans="1:37" ht="25">
      <c r="A1231" s="191"/>
      <c r="B1231" s="197"/>
      <c r="C1231" s="191" t="s">
        <v>5</v>
      </c>
      <c r="D1231" s="192" t="s">
        <v>1609</v>
      </c>
      <c r="E1231" s="398" t="s">
        <v>1260</v>
      </c>
      <c r="F1231" s="193"/>
      <c r="G1231" s="163"/>
      <c r="I1231" s="167"/>
      <c r="J1231" s="167"/>
      <c r="K1231" s="167"/>
      <c r="L1231" s="167"/>
      <c r="M1231" s="167"/>
      <c r="N1231" s="167"/>
      <c r="AF1231" s="164"/>
      <c r="AG1231" s="164"/>
      <c r="AH1231" s="164"/>
      <c r="AI1231" s="164"/>
      <c r="AJ1231" s="164"/>
      <c r="AK1231" s="164"/>
    </row>
    <row r="1232" spans="1:37">
      <c r="A1232" s="191"/>
      <c r="B1232" s="197"/>
      <c r="C1232" s="191" t="s">
        <v>6</v>
      </c>
      <c r="D1232" s="192"/>
      <c r="E1232" s="398"/>
      <c r="F1232" s="193"/>
      <c r="G1232" s="163"/>
      <c r="I1232" s="167"/>
      <c r="J1232" s="167"/>
      <c r="K1232" s="167"/>
      <c r="L1232" s="167"/>
      <c r="M1232" s="167"/>
      <c r="N1232" s="167"/>
      <c r="AF1232" s="164"/>
      <c r="AG1232" s="164"/>
      <c r="AH1232" s="164"/>
      <c r="AI1232" s="164"/>
      <c r="AJ1232" s="164"/>
      <c r="AK1232" s="164"/>
    </row>
    <row r="1233" spans="1:37">
      <c r="A1233" s="191"/>
      <c r="B1233" s="197"/>
      <c r="C1233" s="191" t="s">
        <v>7</v>
      </c>
      <c r="D1233" s="192"/>
      <c r="E1233" s="398"/>
      <c r="F1233" s="193"/>
      <c r="G1233" s="163"/>
      <c r="I1233" s="167"/>
      <c r="J1233" s="167"/>
      <c r="K1233" s="167"/>
      <c r="L1233" s="167"/>
      <c r="M1233" s="167"/>
      <c r="N1233" s="167"/>
      <c r="AF1233" s="164"/>
      <c r="AG1233" s="164"/>
      <c r="AH1233" s="164"/>
      <c r="AI1233" s="164"/>
      <c r="AJ1233" s="164"/>
      <c r="AK1233" s="164"/>
    </row>
    <row r="1234" spans="1:37">
      <c r="A1234" s="191"/>
      <c r="B1234" s="197"/>
      <c r="C1234" s="191" t="s">
        <v>8</v>
      </c>
      <c r="D1234" s="192"/>
      <c r="E1234" s="398"/>
      <c r="F1234" s="193"/>
      <c r="G1234" s="163"/>
      <c r="I1234" s="167"/>
      <c r="J1234" s="167"/>
      <c r="K1234" s="167"/>
      <c r="L1234" s="167"/>
      <c r="M1234" s="167"/>
      <c r="N1234" s="167"/>
      <c r="AF1234" s="164"/>
      <c r="AG1234" s="164"/>
      <c r="AH1234" s="164"/>
      <c r="AI1234" s="164"/>
      <c r="AJ1234" s="164"/>
      <c r="AK1234" s="164"/>
    </row>
    <row r="1235" spans="1:37" ht="14">
      <c r="A1235"/>
      <c r="B1235"/>
      <c r="D1235"/>
      <c r="E1235"/>
      <c r="F1235"/>
      <c r="G1235" s="163"/>
      <c r="I1235" s="167"/>
      <c r="J1235" s="167"/>
      <c r="K1235" s="167"/>
      <c r="L1235" s="167"/>
      <c r="M1235" s="167"/>
      <c r="N1235" s="167"/>
      <c r="AF1235" s="164"/>
      <c r="AG1235" s="164"/>
      <c r="AH1235" s="164"/>
      <c r="AI1235" s="164"/>
      <c r="AJ1235" s="164"/>
      <c r="AK1235" s="164"/>
    </row>
    <row r="1236" spans="1:37">
      <c r="A1236" s="190">
        <v>4.9000000000000004</v>
      </c>
      <c r="B1236" s="189"/>
      <c r="C1236" s="190"/>
      <c r="D1236" s="189" t="s">
        <v>1103</v>
      </c>
      <c r="E1236" s="397"/>
      <c r="F1236" s="195"/>
      <c r="G1236" s="163"/>
      <c r="I1236" s="167"/>
      <c r="J1236" s="167"/>
      <c r="K1236" s="167"/>
      <c r="L1236" s="167"/>
      <c r="M1236" s="167"/>
      <c r="N1236" s="167"/>
      <c r="AF1236" s="164"/>
      <c r="AG1236" s="164"/>
      <c r="AH1236" s="164"/>
      <c r="AI1236" s="164"/>
      <c r="AJ1236" s="164"/>
      <c r="AK1236" s="164"/>
    </row>
    <row r="1237" spans="1:37" ht="162.5">
      <c r="A1237" s="191" t="s">
        <v>1104</v>
      </c>
      <c r="B1237" s="197" t="s">
        <v>1105</v>
      </c>
      <c r="C1237" s="191"/>
      <c r="D1237" s="197" t="s">
        <v>1106</v>
      </c>
      <c r="E1237" s="398"/>
      <c r="F1237" s="193"/>
      <c r="G1237" s="163"/>
      <c r="I1237" s="167"/>
      <c r="J1237" s="167"/>
      <c r="K1237" s="167"/>
      <c r="L1237" s="167"/>
      <c r="M1237" s="167"/>
      <c r="N1237" s="167"/>
      <c r="AF1237" s="164"/>
      <c r="AG1237" s="164"/>
      <c r="AH1237" s="164"/>
      <c r="AI1237" s="164"/>
      <c r="AJ1237" s="164"/>
      <c r="AK1237" s="164"/>
    </row>
    <row r="1238" spans="1:37">
      <c r="A1238" s="191"/>
      <c r="B1238" s="197"/>
      <c r="C1238" s="191" t="s">
        <v>660</v>
      </c>
      <c r="D1238" s="192"/>
      <c r="E1238" s="398"/>
      <c r="F1238" s="193"/>
      <c r="G1238" s="163"/>
      <c r="I1238" s="167"/>
      <c r="J1238" s="167"/>
      <c r="K1238" s="167"/>
      <c r="L1238" s="167"/>
      <c r="M1238" s="167"/>
      <c r="N1238" s="167"/>
      <c r="AF1238" s="164"/>
      <c r="AG1238" s="164"/>
      <c r="AH1238" s="164"/>
      <c r="AI1238" s="164"/>
      <c r="AJ1238" s="164"/>
      <c r="AK1238" s="164"/>
    </row>
    <row r="1239" spans="1:37" ht="14">
      <c r="A1239" s="191"/>
      <c r="B1239" s="197"/>
      <c r="C1239" s="191" t="s">
        <v>4</v>
      </c>
      <c r="D1239" s="192" t="s">
        <v>1264</v>
      </c>
      <c r="E1239" s="21" t="s">
        <v>1260</v>
      </c>
      <c r="F1239" s="193"/>
      <c r="G1239" s="163"/>
      <c r="I1239" s="167"/>
      <c r="J1239" s="167"/>
      <c r="K1239" s="167"/>
      <c r="L1239" s="167"/>
      <c r="M1239" s="167"/>
      <c r="N1239" s="167"/>
      <c r="AF1239" s="164"/>
      <c r="AG1239" s="164"/>
      <c r="AH1239" s="164"/>
      <c r="AI1239" s="164"/>
      <c r="AJ1239" s="164"/>
      <c r="AK1239" s="164"/>
    </row>
    <row r="1240" spans="1:37">
      <c r="A1240" s="191"/>
      <c r="B1240" s="197"/>
      <c r="C1240" s="191" t="s">
        <v>5</v>
      </c>
      <c r="D1240" s="192" t="s">
        <v>1610</v>
      </c>
      <c r="E1240" s="398" t="s">
        <v>1260</v>
      </c>
      <c r="F1240" s="193"/>
      <c r="G1240" s="163"/>
      <c r="I1240" s="167"/>
      <c r="J1240" s="167"/>
      <c r="K1240" s="167"/>
      <c r="L1240" s="167"/>
      <c r="M1240" s="167"/>
      <c r="N1240" s="167"/>
      <c r="AF1240" s="164"/>
      <c r="AG1240" s="164"/>
      <c r="AH1240" s="164"/>
      <c r="AI1240" s="164"/>
      <c r="AJ1240" s="164"/>
      <c r="AK1240" s="164"/>
    </row>
    <row r="1241" spans="1:37" ht="25">
      <c r="A1241" s="191"/>
      <c r="B1241" s="197"/>
      <c r="C1241" s="191" t="s">
        <v>6</v>
      </c>
      <c r="D1241" s="192" t="s">
        <v>1634</v>
      </c>
      <c r="E1241" s="398" t="s">
        <v>1260</v>
      </c>
      <c r="F1241" s="193" t="s">
        <v>1662</v>
      </c>
      <c r="G1241" s="163"/>
      <c r="I1241" s="167"/>
      <c r="J1241" s="167"/>
      <c r="K1241" s="167"/>
      <c r="L1241" s="167"/>
      <c r="M1241" s="167"/>
      <c r="N1241" s="167"/>
      <c r="AF1241" s="164"/>
      <c r="AG1241" s="164"/>
      <c r="AH1241" s="164"/>
      <c r="AI1241" s="164"/>
      <c r="AJ1241" s="164"/>
      <c r="AK1241" s="164"/>
    </row>
    <row r="1242" spans="1:37">
      <c r="A1242" s="191"/>
      <c r="B1242" s="197"/>
      <c r="C1242" s="191" t="s">
        <v>7</v>
      </c>
      <c r="D1242" s="192"/>
      <c r="E1242" s="398"/>
      <c r="F1242" s="193"/>
      <c r="G1242" s="163"/>
      <c r="I1242" s="167"/>
      <c r="J1242" s="167"/>
      <c r="K1242" s="167"/>
      <c r="L1242" s="167"/>
      <c r="M1242" s="167"/>
      <c r="N1242" s="167"/>
      <c r="AF1242" s="164"/>
      <c r="AG1242" s="164"/>
      <c r="AH1242" s="164"/>
      <c r="AI1242" s="164"/>
      <c r="AJ1242" s="164"/>
      <c r="AK1242" s="164"/>
    </row>
    <row r="1243" spans="1:37">
      <c r="A1243" s="191"/>
      <c r="B1243" s="197"/>
      <c r="C1243" s="191" t="s">
        <v>8</v>
      </c>
      <c r="D1243" s="192"/>
      <c r="E1243" s="398"/>
      <c r="F1243" s="193"/>
      <c r="G1243" s="163"/>
      <c r="I1243" s="167"/>
      <c r="J1243" s="167"/>
      <c r="K1243" s="167"/>
      <c r="L1243" s="167"/>
      <c r="M1243" s="167"/>
      <c r="N1243" s="167"/>
      <c r="AF1243" s="164"/>
      <c r="AG1243" s="164"/>
      <c r="AH1243" s="164"/>
      <c r="AI1243" s="164"/>
      <c r="AJ1243" s="164"/>
      <c r="AK1243" s="164"/>
    </row>
    <row r="1244" spans="1:37" ht="14">
      <c r="A1244"/>
      <c r="B1244"/>
      <c r="D1244"/>
      <c r="E1244"/>
      <c r="F1244"/>
      <c r="G1244" s="163"/>
      <c r="I1244" s="167"/>
      <c r="J1244" s="167"/>
      <c r="K1244" s="167"/>
      <c r="L1244" s="167"/>
      <c r="M1244" s="167"/>
      <c r="N1244" s="167"/>
      <c r="AF1244" s="164"/>
      <c r="AG1244" s="164"/>
      <c r="AH1244" s="164"/>
      <c r="AI1244" s="164"/>
      <c r="AJ1244" s="164"/>
      <c r="AK1244" s="164"/>
    </row>
    <row r="1245" spans="1:37">
      <c r="A1245" s="190">
        <v>5</v>
      </c>
      <c r="B1245" s="189"/>
      <c r="C1245" s="190"/>
      <c r="D1245" s="189" t="s">
        <v>1107</v>
      </c>
      <c r="E1245" s="397"/>
      <c r="F1245" s="195"/>
      <c r="G1245" s="163"/>
      <c r="I1245" s="167"/>
      <c r="J1245" s="167"/>
      <c r="K1245" s="167"/>
      <c r="L1245" s="167"/>
      <c r="M1245" s="167"/>
      <c r="N1245" s="167"/>
      <c r="AF1245" s="164"/>
      <c r="AG1245" s="164"/>
      <c r="AH1245" s="164"/>
      <c r="AI1245" s="164"/>
      <c r="AJ1245" s="164"/>
      <c r="AK1245" s="164"/>
    </row>
    <row r="1246" spans="1:37">
      <c r="A1246" s="190">
        <v>5.0999999999999996</v>
      </c>
      <c r="B1246" s="189"/>
      <c r="C1246" s="190"/>
      <c r="D1246" s="189" t="s">
        <v>1108</v>
      </c>
      <c r="E1246" s="397"/>
      <c r="F1246" s="195"/>
      <c r="G1246" s="163"/>
      <c r="I1246" s="167"/>
      <c r="J1246" s="167"/>
      <c r="K1246" s="167"/>
      <c r="L1246" s="167"/>
      <c r="M1246" s="167"/>
      <c r="N1246" s="167"/>
      <c r="AF1246" s="164"/>
      <c r="AG1246" s="164"/>
      <c r="AH1246" s="164"/>
      <c r="AI1246" s="164"/>
      <c r="AJ1246" s="164"/>
      <c r="AK1246" s="164"/>
    </row>
    <row r="1247" spans="1:37" ht="125">
      <c r="A1247" s="191" t="s">
        <v>1109</v>
      </c>
      <c r="B1247" s="197" t="s">
        <v>1110</v>
      </c>
      <c r="C1247" s="191"/>
      <c r="D1247" s="197" t="s">
        <v>1111</v>
      </c>
      <c r="E1247" s="398"/>
      <c r="F1247" s="193"/>
      <c r="G1247" s="163"/>
      <c r="I1247" s="167"/>
      <c r="J1247" s="167"/>
      <c r="K1247" s="167"/>
      <c r="L1247" s="167"/>
      <c r="M1247" s="167"/>
      <c r="N1247" s="167"/>
      <c r="AF1247" s="164"/>
      <c r="AG1247" s="164"/>
      <c r="AH1247" s="164"/>
      <c r="AI1247" s="164"/>
      <c r="AJ1247" s="164"/>
      <c r="AK1247" s="164"/>
    </row>
    <row r="1248" spans="1:37">
      <c r="A1248" s="191"/>
      <c r="B1248" s="197"/>
      <c r="C1248" s="191" t="s">
        <v>660</v>
      </c>
      <c r="D1248" s="192"/>
      <c r="E1248" s="398"/>
      <c r="F1248" s="193"/>
      <c r="G1248" s="163"/>
      <c r="I1248" s="167"/>
      <c r="J1248" s="167"/>
      <c r="K1248" s="167"/>
      <c r="L1248" s="167"/>
      <c r="M1248" s="167"/>
      <c r="N1248" s="167"/>
      <c r="AF1248" s="164"/>
      <c r="AG1248" s="164"/>
      <c r="AH1248" s="164"/>
      <c r="AI1248" s="164"/>
      <c r="AJ1248" s="164"/>
      <c r="AK1248" s="164"/>
    </row>
    <row r="1249" spans="1:37" ht="14">
      <c r="A1249" s="191"/>
      <c r="B1249" s="197"/>
      <c r="C1249" s="191" t="s">
        <v>4</v>
      </c>
      <c r="D1249" s="192" t="s">
        <v>1265</v>
      </c>
      <c r="E1249" s="21" t="s">
        <v>1260</v>
      </c>
      <c r="F1249" s="193"/>
      <c r="G1249" s="163"/>
      <c r="I1249" s="167"/>
      <c r="J1249" s="167"/>
      <c r="K1249" s="167"/>
      <c r="L1249" s="167"/>
      <c r="M1249" s="167"/>
      <c r="N1249" s="167"/>
      <c r="AF1249" s="164"/>
      <c r="AG1249" s="164"/>
      <c r="AH1249" s="164"/>
      <c r="AI1249" s="164"/>
      <c r="AJ1249" s="164"/>
      <c r="AK1249" s="164"/>
    </row>
    <row r="1250" spans="1:37">
      <c r="A1250" s="191"/>
      <c r="B1250" s="197"/>
      <c r="C1250" s="191" t="s">
        <v>5</v>
      </c>
      <c r="D1250" s="192"/>
      <c r="E1250" s="398"/>
      <c r="F1250" s="193"/>
      <c r="G1250" s="163"/>
      <c r="I1250" s="167"/>
      <c r="J1250" s="167"/>
      <c r="K1250" s="167"/>
      <c r="L1250" s="167"/>
      <c r="M1250" s="167"/>
      <c r="N1250" s="167"/>
      <c r="AF1250" s="164"/>
      <c r="AG1250" s="164"/>
      <c r="AH1250" s="164"/>
      <c r="AI1250" s="164"/>
      <c r="AJ1250" s="164"/>
      <c r="AK1250" s="164"/>
    </row>
    <row r="1251" spans="1:37" ht="14">
      <c r="A1251" s="191"/>
      <c r="B1251" s="197"/>
      <c r="C1251" s="191" t="s">
        <v>6</v>
      </c>
      <c r="D1251" s="192" t="s">
        <v>1265</v>
      </c>
      <c r="E1251" s="21" t="s">
        <v>1260</v>
      </c>
      <c r="F1251" s="193"/>
      <c r="G1251" s="163"/>
      <c r="I1251" s="167"/>
      <c r="J1251" s="167"/>
      <c r="K1251" s="167"/>
      <c r="L1251" s="167"/>
      <c r="M1251" s="167"/>
      <c r="N1251" s="167"/>
      <c r="AF1251" s="164"/>
      <c r="AG1251" s="164"/>
      <c r="AH1251" s="164"/>
      <c r="AI1251" s="164"/>
      <c r="AJ1251" s="164"/>
      <c r="AK1251" s="164"/>
    </row>
    <row r="1252" spans="1:37">
      <c r="A1252" s="191"/>
      <c r="B1252" s="197"/>
      <c r="C1252" s="191" t="s">
        <v>7</v>
      </c>
      <c r="D1252" s="192"/>
      <c r="E1252" s="398"/>
      <c r="F1252" s="193"/>
      <c r="G1252" s="163"/>
      <c r="I1252" s="167"/>
      <c r="J1252" s="167"/>
      <c r="K1252" s="167"/>
      <c r="L1252" s="167"/>
      <c r="M1252" s="167"/>
      <c r="N1252" s="167"/>
      <c r="AF1252" s="164"/>
      <c r="AG1252" s="164"/>
      <c r="AH1252" s="164"/>
      <c r="AI1252" s="164"/>
      <c r="AJ1252" s="164"/>
      <c r="AK1252" s="164"/>
    </row>
    <row r="1253" spans="1:37">
      <c r="A1253" s="191"/>
      <c r="B1253" s="197"/>
      <c r="C1253" s="191" t="s">
        <v>8</v>
      </c>
      <c r="D1253" s="192"/>
      <c r="E1253" s="398"/>
      <c r="F1253" s="193"/>
      <c r="G1253" s="163"/>
      <c r="I1253" s="167"/>
      <c r="J1253" s="167"/>
      <c r="K1253" s="167"/>
      <c r="L1253" s="167"/>
      <c r="M1253" s="167"/>
      <c r="N1253" s="167"/>
      <c r="AF1253" s="164"/>
      <c r="AG1253" s="164"/>
      <c r="AH1253" s="164"/>
      <c r="AI1253" s="164"/>
      <c r="AJ1253" s="164"/>
      <c r="AK1253" s="164"/>
    </row>
    <row r="1254" spans="1:37" ht="14">
      <c r="A1254"/>
      <c r="B1254"/>
      <c r="D1254"/>
      <c r="E1254"/>
      <c r="F1254"/>
      <c r="G1254" s="163"/>
      <c r="I1254" s="167"/>
      <c r="J1254" s="167"/>
      <c r="K1254" s="167"/>
      <c r="L1254" s="167"/>
      <c r="M1254" s="167"/>
      <c r="N1254" s="167"/>
      <c r="AF1254" s="164"/>
      <c r="AG1254" s="164"/>
      <c r="AH1254" s="164"/>
      <c r="AI1254" s="164"/>
      <c r="AJ1254" s="164"/>
      <c r="AK1254" s="164"/>
    </row>
    <row r="1255" spans="1:37" ht="100">
      <c r="A1255" s="191" t="s">
        <v>1112</v>
      </c>
      <c r="B1255" s="197" t="s">
        <v>1113</v>
      </c>
      <c r="C1255" s="191"/>
      <c r="D1255" s="197" t="s">
        <v>1114</v>
      </c>
      <c r="E1255" s="398"/>
      <c r="F1255" s="193"/>
      <c r="G1255" s="163"/>
      <c r="I1255" s="167"/>
      <c r="J1255" s="167"/>
      <c r="K1255" s="167"/>
      <c r="L1255" s="167"/>
      <c r="M1255" s="167"/>
      <c r="N1255" s="167"/>
      <c r="AF1255" s="164"/>
      <c r="AG1255" s="164"/>
      <c r="AH1255" s="164"/>
      <c r="AI1255" s="164"/>
      <c r="AJ1255" s="164"/>
      <c r="AK1255" s="164"/>
    </row>
    <row r="1256" spans="1:37">
      <c r="A1256" s="191"/>
      <c r="B1256" s="197"/>
      <c r="C1256" s="191" t="s">
        <v>660</v>
      </c>
      <c r="D1256" s="192"/>
      <c r="E1256" s="398"/>
      <c r="F1256" s="193"/>
      <c r="G1256" s="163"/>
      <c r="I1256" s="167"/>
      <c r="J1256" s="167"/>
      <c r="K1256" s="167"/>
      <c r="L1256" s="167"/>
      <c r="M1256" s="167"/>
      <c r="N1256" s="167"/>
      <c r="AF1256" s="164"/>
      <c r="AG1256" s="164"/>
      <c r="AH1256" s="164"/>
      <c r="AI1256" s="164"/>
      <c r="AJ1256" s="164"/>
      <c r="AK1256" s="164"/>
    </row>
    <row r="1257" spans="1:37" ht="14">
      <c r="A1257" s="191"/>
      <c r="B1257" s="197"/>
      <c r="C1257" s="191" t="s">
        <v>4</v>
      </c>
      <c r="D1257" s="192" t="s">
        <v>1266</v>
      </c>
      <c r="E1257" s="21" t="s">
        <v>1260</v>
      </c>
      <c r="F1257" s="193"/>
      <c r="G1257" s="163"/>
      <c r="I1257" s="167"/>
      <c r="J1257" s="167"/>
      <c r="K1257" s="167"/>
      <c r="L1257" s="167"/>
      <c r="M1257" s="167"/>
      <c r="N1257" s="167"/>
      <c r="AF1257" s="164"/>
      <c r="AG1257" s="164"/>
      <c r="AH1257" s="164"/>
      <c r="AI1257" s="164"/>
      <c r="AJ1257" s="164"/>
      <c r="AK1257" s="164"/>
    </row>
    <row r="1258" spans="1:37">
      <c r="A1258" s="191"/>
      <c r="B1258" s="197"/>
      <c r="C1258" s="191" t="s">
        <v>5</v>
      </c>
      <c r="D1258" s="192"/>
      <c r="E1258" s="398"/>
      <c r="F1258" s="193"/>
      <c r="G1258" s="163"/>
      <c r="I1258" s="167"/>
      <c r="J1258" s="167"/>
      <c r="K1258" s="167"/>
      <c r="L1258" s="167"/>
      <c r="M1258" s="167"/>
      <c r="N1258" s="167"/>
      <c r="AF1258" s="164"/>
      <c r="AG1258" s="164"/>
      <c r="AH1258" s="164"/>
      <c r="AI1258" s="164"/>
      <c r="AJ1258" s="164"/>
      <c r="AK1258" s="164"/>
    </row>
    <row r="1259" spans="1:37">
      <c r="A1259" s="191"/>
      <c r="B1259" s="197"/>
      <c r="C1259" s="191" t="s">
        <v>6</v>
      </c>
      <c r="D1259" s="192" t="s">
        <v>1663</v>
      </c>
      <c r="E1259" s="398" t="s">
        <v>1664</v>
      </c>
      <c r="F1259" s="193"/>
      <c r="G1259" s="163"/>
      <c r="I1259" s="167"/>
      <c r="J1259" s="167"/>
      <c r="K1259" s="167"/>
      <c r="L1259" s="167"/>
      <c r="M1259" s="167"/>
      <c r="N1259" s="167"/>
      <c r="AF1259" s="164"/>
      <c r="AG1259" s="164"/>
      <c r="AH1259" s="164"/>
      <c r="AI1259" s="164"/>
      <c r="AJ1259" s="164"/>
      <c r="AK1259" s="164"/>
    </row>
    <row r="1260" spans="1:37">
      <c r="A1260" s="191"/>
      <c r="B1260" s="197"/>
      <c r="C1260" s="191" t="s">
        <v>7</v>
      </c>
      <c r="D1260" s="192"/>
      <c r="E1260" s="398"/>
      <c r="F1260" s="193"/>
      <c r="G1260" s="163"/>
      <c r="I1260" s="167"/>
      <c r="J1260" s="167"/>
      <c r="K1260" s="167"/>
      <c r="L1260" s="167"/>
      <c r="M1260" s="167"/>
      <c r="N1260" s="167"/>
      <c r="AF1260" s="164"/>
      <c r="AG1260" s="164"/>
      <c r="AH1260" s="164"/>
      <c r="AI1260" s="164"/>
      <c r="AJ1260" s="164"/>
      <c r="AK1260" s="164"/>
    </row>
    <row r="1261" spans="1:37">
      <c r="A1261" s="191"/>
      <c r="B1261" s="197"/>
      <c r="C1261" s="191" t="s">
        <v>8</v>
      </c>
      <c r="D1261" s="192"/>
      <c r="E1261" s="398"/>
      <c r="F1261" s="193"/>
      <c r="G1261" s="163"/>
      <c r="I1261" s="167"/>
      <c r="J1261" s="167"/>
      <c r="K1261" s="167"/>
      <c r="L1261" s="167"/>
      <c r="M1261" s="167"/>
      <c r="N1261" s="167"/>
      <c r="AF1261" s="164"/>
      <c r="AG1261" s="164"/>
      <c r="AH1261" s="164"/>
      <c r="AI1261" s="164"/>
      <c r="AJ1261" s="164"/>
      <c r="AK1261" s="164"/>
    </row>
    <row r="1262" spans="1:37" ht="14">
      <c r="A1262"/>
      <c r="B1262"/>
      <c r="D1262"/>
      <c r="E1262"/>
      <c r="F1262"/>
      <c r="G1262" s="163"/>
      <c r="I1262" s="167"/>
      <c r="J1262" s="167"/>
      <c r="K1262" s="167"/>
      <c r="L1262" s="167"/>
      <c r="M1262" s="167"/>
      <c r="N1262" s="167"/>
      <c r="AF1262" s="164"/>
      <c r="AG1262" s="164"/>
      <c r="AH1262" s="164"/>
      <c r="AI1262" s="164"/>
      <c r="AJ1262" s="164"/>
      <c r="AK1262" s="164"/>
    </row>
    <row r="1263" spans="1:37" ht="162.5">
      <c r="A1263" s="191" t="s">
        <v>1115</v>
      </c>
      <c r="B1263" s="197" t="s">
        <v>1116</v>
      </c>
      <c r="C1263" s="191"/>
      <c r="D1263" s="197" t="s">
        <v>1117</v>
      </c>
      <c r="E1263" s="398"/>
      <c r="F1263" s="193"/>
      <c r="G1263" s="163"/>
      <c r="I1263" s="167"/>
      <c r="J1263" s="167"/>
      <c r="K1263" s="167"/>
      <c r="L1263" s="167"/>
      <c r="M1263" s="167"/>
      <c r="N1263" s="167"/>
      <c r="AF1263" s="164"/>
      <c r="AG1263" s="164"/>
      <c r="AH1263" s="164"/>
      <c r="AI1263" s="164"/>
      <c r="AJ1263" s="164"/>
      <c r="AK1263" s="164"/>
    </row>
    <row r="1264" spans="1:37">
      <c r="A1264" s="191"/>
      <c r="B1264" s="197"/>
      <c r="C1264" s="191" t="s">
        <v>660</v>
      </c>
      <c r="D1264" s="192"/>
      <c r="E1264" s="398"/>
      <c r="F1264" s="193"/>
      <c r="G1264" s="163"/>
      <c r="I1264" s="167"/>
      <c r="J1264" s="167"/>
      <c r="K1264" s="167"/>
      <c r="L1264" s="167"/>
      <c r="M1264" s="167"/>
      <c r="N1264" s="167"/>
      <c r="AF1264" s="164"/>
      <c r="AG1264" s="164"/>
      <c r="AH1264" s="164"/>
      <c r="AI1264" s="164"/>
      <c r="AJ1264" s="164"/>
      <c r="AK1264" s="164"/>
    </row>
    <row r="1265" spans="1:37" ht="14">
      <c r="A1265" s="191"/>
      <c r="B1265" s="197"/>
      <c r="C1265" s="191" t="s">
        <v>4</v>
      </c>
      <c r="D1265" s="192" t="s">
        <v>1265</v>
      </c>
      <c r="E1265" s="21" t="s">
        <v>1260</v>
      </c>
      <c r="F1265" s="193"/>
      <c r="G1265" s="163"/>
      <c r="I1265" s="167"/>
      <c r="J1265" s="167"/>
      <c r="K1265" s="167"/>
      <c r="L1265" s="167"/>
      <c r="M1265" s="167"/>
      <c r="N1265" s="167"/>
      <c r="AF1265" s="164"/>
      <c r="AG1265" s="164"/>
      <c r="AH1265" s="164"/>
      <c r="AI1265" s="164"/>
      <c r="AJ1265" s="164"/>
      <c r="AK1265" s="164"/>
    </row>
    <row r="1266" spans="1:37">
      <c r="A1266" s="191"/>
      <c r="B1266" s="197"/>
      <c r="C1266" s="191" t="s">
        <v>5</v>
      </c>
      <c r="D1266" s="192"/>
      <c r="E1266" s="398"/>
      <c r="F1266" s="193"/>
      <c r="G1266" s="163"/>
      <c r="I1266" s="167"/>
      <c r="J1266" s="167"/>
      <c r="K1266" s="167"/>
      <c r="L1266" s="167"/>
      <c r="M1266" s="167"/>
      <c r="N1266" s="167"/>
      <c r="AF1266" s="164"/>
      <c r="AG1266" s="164"/>
      <c r="AH1266" s="164"/>
      <c r="AI1266" s="164"/>
      <c r="AJ1266" s="164"/>
      <c r="AK1266" s="164"/>
    </row>
    <row r="1267" spans="1:37" ht="14">
      <c r="A1267" s="191"/>
      <c r="B1267" s="197"/>
      <c r="C1267" s="191" t="s">
        <v>6</v>
      </c>
      <c r="D1267" s="192" t="s">
        <v>1265</v>
      </c>
      <c r="E1267" s="21" t="s">
        <v>1260</v>
      </c>
      <c r="F1267" s="193"/>
      <c r="G1267" s="163"/>
      <c r="I1267" s="167"/>
      <c r="J1267" s="167"/>
      <c r="K1267" s="167"/>
      <c r="L1267" s="167"/>
      <c r="M1267" s="167"/>
      <c r="N1267" s="167"/>
      <c r="AF1267" s="164"/>
      <c r="AG1267" s="164"/>
      <c r="AH1267" s="164"/>
      <c r="AI1267" s="164"/>
      <c r="AJ1267" s="164"/>
      <c r="AK1267" s="164"/>
    </row>
    <row r="1268" spans="1:37">
      <c r="A1268" s="191"/>
      <c r="B1268" s="197"/>
      <c r="C1268" s="191" t="s">
        <v>7</v>
      </c>
      <c r="D1268" s="192"/>
      <c r="E1268" s="398"/>
      <c r="F1268" s="193"/>
      <c r="G1268" s="163"/>
      <c r="I1268" s="167"/>
      <c r="J1268" s="167"/>
      <c r="K1268" s="167"/>
      <c r="L1268" s="167"/>
      <c r="M1268" s="167"/>
      <c r="N1268" s="167"/>
      <c r="AF1268" s="164"/>
      <c r="AG1268" s="164"/>
      <c r="AH1268" s="164"/>
      <c r="AI1268" s="164"/>
      <c r="AJ1268" s="164"/>
      <c r="AK1268" s="164"/>
    </row>
    <row r="1269" spans="1:37">
      <c r="A1269" s="191"/>
      <c r="B1269" s="197"/>
      <c r="C1269" s="191" t="s">
        <v>8</v>
      </c>
      <c r="D1269" s="192"/>
      <c r="E1269" s="398"/>
      <c r="F1269" s="193"/>
      <c r="G1269" s="163"/>
      <c r="I1269" s="167"/>
      <c r="J1269" s="167"/>
      <c r="K1269" s="167"/>
      <c r="L1269" s="167"/>
      <c r="M1269" s="167"/>
      <c r="N1269" s="167"/>
      <c r="AF1269" s="164"/>
      <c r="AG1269" s="164"/>
      <c r="AH1269" s="164"/>
      <c r="AI1269" s="164"/>
      <c r="AJ1269" s="164"/>
      <c r="AK1269" s="164"/>
    </row>
    <row r="1270" spans="1:37" ht="14">
      <c r="A1270"/>
      <c r="B1270"/>
      <c r="D1270"/>
      <c r="E1270"/>
      <c r="F1270"/>
      <c r="G1270" s="163"/>
      <c r="I1270" s="167"/>
      <c r="J1270" s="167"/>
      <c r="K1270" s="167"/>
      <c r="L1270" s="167"/>
      <c r="M1270" s="167"/>
      <c r="N1270" s="167"/>
      <c r="AF1270" s="164"/>
      <c r="AG1270" s="164"/>
      <c r="AH1270" s="164"/>
      <c r="AI1270" s="164"/>
      <c r="AJ1270" s="164"/>
      <c r="AK1270" s="164"/>
    </row>
    <row r="1271" spans="1:37" ht="175">
      <c r="A1271" s="191" t="s">
        <v>1118</v>
      </c>
      <c r="B1271" s="197" t="s">
        <v>1119</v>
      </c>
      <c r="C1271" s="191"/>
      <c r="D1271" s="197" t="s">
        <v>1120</v>
      </c>
      <c r="E1271" s="398"/>
      <c r="F1271" s="193"/>
      <c r="G1271" s="163"/>
      <c r="I1271" s="167"/>
      <c r="J1271" s="167"/>
      <c r="K1271" s="167"/>
      <c r="L1271" s="167"/>
      <c r="M1271" s="167"/>
      <c r="N1271" s="167"/>
      <c r="AF1271" s="164"/>
      <c r="AG1271" s="164"/>
      <c r="AH1271" s="164"/>
      <c r="AI1271" s="164"/>
      <c r="AJ1271" s="164"/>
      <c r="AK1271" s="164"/>
    </row>
    <row r="1272" spans="1:37">
      <c r="A1272" s="191"/>
      <c r="B1272" s="197"/>
      <c r="C1272" s="191" t="s">
        <v>660</v>
      </c>
      <c r="D1272" s="192"/>
      <c r="E1272" s="398"/>
      <c r="F1272" s="193"/>
      <c r="G1272" s="163"/>
      <c r="I1272" s="167"/>
      <c r="J1272" s="167"/>
      <c r="K1272" s="167"/>
      <c r="L1272" s="167"/>
      <c r="M1272" s="167"/>
      <c r="N1272" s="167"/>
      <c r="AF1272" s="164"/>
      <c r="AG1272" s="164"/>
      <c r="AH1272" s="164"/>
      <c r="AI1272" s="164"/>
      <c r="AJ1272" s="164"/>
      <c r="AK1272" s="164"/>
    </row>
    <row r="1273" spans="1:37" ht="25">
      <c r="A1273" s="191"/>
      <c r="B1273" s="197"/>
      <c r="C1273" s="191" t="s">
        <v>4</v>
      </c>
      <c r="D1273" s="192" t="s">
        <v>1277</v>
      </c>
      <c r="E1273" s="21" t="s">
        <v>1260</v>
      </c>
      <c r="F1273" s="193"/>
      <c r="G1273" s="163"/>
      <c r="I1273" s="167"/>
      <c r="J1273" s="167"/>
      <c r="K1273" s="167"/>
      <c r="L1273" s="167"/>
      <c r="M1273" s="167"/>
      <c r="N1273" s="167"/>
      <c r="AF1273" s="164"/>
      <c r="AG1273" s="164"/>
      <c r="AH1273" s="164"/>
      <c r="AI1273" s="164"/>
      <c r="AJ1273" s="164"/>
      <c r="AK1273" s="164"/>
    </row>
    <row r="1274" spans="1:37">
      <c r="A1274" s="191"/>
      <c r="B1274" s="197"/>
      <c r="C1274" s="191" t="s">
        <v>5</v>
      </c>
      <c r="D1274" s="192"/>
      <c r="E1274" s="398"/>
      <c r="F1274" s="193"/>
      <c r="G1274" s="163"/>
      <c r="I1274" s="167"/>
      <c r="J1274" s="167"/>
      <c r="K1274" s="167"/>
      <c r="L1274" s="167"/>
      <c r="M1274" s="167"/>
      <c r="N1274" s="167"/>
      <c r="AF1274" s="164"/>
      <c r="AG1274" s="164"/>
      <c r="AH1274" s="164"/>
      <c r="AI1274" s="164"/>
      <c r="AJ1274" s="164"/>
      <c r="AK1274" s="164"/>
    </row>
    <row r="1275" spans="1:37" ht="25">
      <c r="A1275" s="191"/>
      <c r="B1275" s="197"/>
      <c r="C1275" s="191" t="s">
        <v>6</v>
      </c>
      <c r="D1275" s="192" t="s">
        <v>1277</v>
      </c>
      <c r="E1275" s="21" t="s">
        <v>1260</v>
      </c>
      <c r="F1275" s="193"/>
      <c r="G1275" s="163"/>
      <c r="I1275" s="167"/>
      <c r="J1275" s="167"/>
      <c r="K1275" s="167"/>
      <c r="L1275" s="167"/>
      <c r="M1275" s="167"/>
      <c r="N1275" s="167"/>
      <c r="AF1275" s="164"/>
      <c r="AG1275" s="164"/>
      <c r="AH1275" s="164"/>
      <c r="AI1275" s="164"/>
      <c r="AJ1275" s="164"/>
      <c r="AK1275" s="164"/>
    </row>
    <row r="1276" spans="1:37">
      <c r="A1276" s="191"/>
      <c r="B1276" s="197"/>
      <c r="C1276" s="191" t="s">
        <v>7</v>
      </c>
      <c r="D1276" s="192"/>
      <c r="E1276" s="398"/>
      <c r="F1276" s="193"/>
      <c r="G1276" s="163"/>
      <c r="I1276" s="167"/>
      <c r="J1276" s="167"/>
      <c r="K1276" s="167"/>
      <c r="L1276" s="167"/>
      <c r="M1276" s="167"/>
      <c r="N1276" s="167"/>
      <c r="AF1276" s="164"/>
      <c r="AG1276" s="164"/>
      <c r="AH1276" s="164"/>
      <c r="AI1276" s="164"/>
      <c r="AJ1276" s="164"/>
      <c r="AK1276" s="164"/>
    </row>
    <row r="1277" spans="1:37">
      <c r="A1277" s="191"/>
      <c r="B1277" s="197"/>
      <c r="C1277" s="191" t="s">
        <v>8</v>
      </c>
      <c r="D1277" s="192"/>
      <c r="E1277" s="398"/>
      <c r="F1277" s="193"/>
      <c r="G1277" s="163"/>
      <c r="I1277" s="167"/>
      <c r="J1277" s="167"/>
      <c r="K1277" s="167"/>
      <c r="L1277" s="167"/>
      <c r="M1277" s="167"/>
      <c r="N1277" s="167"/>
      <c r="AF1277" s="164"/>
      <c r="AG1277" s="164"/>
      <c r="AH1277" s="164"/>
      <c r="AI1277" s="164"/>
      <c r="AJ1277" s="164"/>
      <c r="AK1277" s="164"/>
    </row>
    <row r="1278" spans="1:37" ht="14">
      <c r="A1278"/>
      <c r="B1278"/>
      <c r="D1278"/>
      <c r="E1278"/>
      <c r="F1278"/>
      <c r="G1278" s="163"/>
      <c r="I1278" s="167"/>
      <c r="J1278" s="167"/>
      <c r="K1278" s="167"/>
      <c r="L1278" s="167"/>
      <c r="M1278" s="167"/>
      <c r="N1278" s="167"/>
      <c r="AF1278" s="164"/>
      <c r="AG1278" s="164"/>
      <c r="AH1278" s="164"/>
      <c r="AI1278" s="164"/>
      <c r="AJ1278" s="164"/>
      <c r="AK1278" s="164"/>
    </row>
    <row r="1279" spans="1:37">
      <c r="A1279" s="190">
        <v>5.2</v>
      </c>
      <c r="B1279" s="189"/>
      <c r="C1279" s="190"/>
      <c r="D1279" s="189" t="s">
        <v>1121</v>
      </c>
      <c r="E1279" s="397"/>
      <c r="F1279" s="196"/>
      <c r="G1279" s="163"/>
      <c r="I1279" s="167"/>
      <c r="J1279" s="167"/>
      <c r="K1279" s="167"/>
      <c r="L1279" s="167"/>
      <c r="M1279" s="167"/>
      <c r="N1279" s="167"/>
      <c r="AF1279" s="164"/>
      <c r="AG1279" s="164"/>
      <c r="AH1279" s="164"/>
      <c r="AI1279" s="164"/>
      <c r="AJ1279" s="164"/>
      <c r="AK1279" s="164"/>
    </row>
    <row r="1280" spans="1:37" ht="137.5">
      <c r="A1280" s="191" t="s">
        <v>264</v>
      </c>
      <c r="B1280" s="197" t="s">
        <v>1122</v>
      </c>
      <c r="C1280" s="191"/>
      <c r="D1280" s="197" t="s">
        <v>1123</v>
      </c>
      <c r="E1280" s="398"/>
      <c r="F1280" s="193"/>
      <c r="G1280" s="163"/>
      <c r="I1280" s="167"/>
      <c r="J1280" s="167"/>
      <c r="K1280" s="167"/>
      <c r="L1280" s="167"/>
      <c r="M1280" s="167"/>
      <c r="N1280" s="167"/>
      <c r="AF1280" s="164"/>
      <c r="AG1280" s="164"/>
      <c r="AH1280" s="164"/>
      <c r="AI1280" s="164"/>
      <c r="AJ1280" s="164"/>
      <c r="AK1280" s="164"/>
    </row>
    <row r="1281" spans="1:37">
      <c r="A1281" s="191"/>
      <c r="B1281" s="197"/>
      <c r="C1281" s="191" t="s">
        <v>660</v>
      </c>
      <c r="D1281" s="192"/>
      <c r="E1281" s="398"/>
      <c r="F1281" s="193"/>
      <c r="G1281" s="163"/>
      <c r="I1281" s="167"/>
      <c r="J1281" s="167"/>
      <c r="K1281" s="167"/>
      <c r="L1281" s="167"/>
      <c r="M1281" s="167"/>
      <c r="N1281" s="167"/>
      <c r="AF1281" s="164"/>
      <c r="AG1281" s="164"/>
      <c r="AH1281" s="164"/>
      <c r="AI1281" s="164"/>
      <c r="AJ1281" s="164"/>
      <c r="AK1281" s="164"/>
    </row>
    <row r="1282" spans="1:37" ht="37.5">
      <c r="A1282" s="191"/>
      <c r="B1282" s="197"/>
      <c r="C1282" s="191" t="s">
        <v>4</v>
      </c>
      <c r="D1282" s="192" t="s">
        <v>1278</v>
      </c>
      <c r="E1282" s="21" t="s">
        <v>1260</v>
      </c>
      <c r="F1282" s="193"/>
      <c r="G1282" s="163"/>
      <c r="I1282" s="167"/>
      <c r="J1282" s="167"/>
      <c r="K1282" s="167"/>
      <c r="L1282" s="167"/>
      <c r="M1282" s="167"/>
      <c r="N1282" s="167"/>
      <c r="AF1282" s="164"/>
      <c r="AG1282" s="164"/>
      <c r="AH1282" s="164"/>
      <c r="AI1282" s="164"/>
      <c r="AJ1282" s="164"/>
      <c r="AK1282" s="164"/>
    </row>
    <row r="1283" spans="1:37">
      <c r="A1283" s="191"/>
      <c r="B1283" s="197"/>
      <c r="C1283" s="191" t="s">
        <v>5</v>
      </c>
      <c r="D1283" s="192"/>
      <c r="E1283" s="398"/>
      <c r="F1283" s="193"/>
      <c r="G1283" s="163"/>
      <c r="I1283" s="167"/>
      <c r="J1283" s="167"/>
      <c r="K1283" s="167"/>
      <c r="L1283" s="167"/>
      <c r="M1283" s="167"/>
      <c r="N1283" s="167"/>
      <c r="AF1283" s="164"/>
      <c r="AG1283" s="164"/>
      <c r="AH1283" s="164"/>
      <c r="AI1283" s="164"/>
      <c r="AJ1283" s="164"/>
      <c r="AK1283" s="164"/>
    </row>
    <row r="1284" spans="1:37" ht="37.5">
      <c r="A1284" s="191"/>
      <c r="B1284" s="197"/>
      <c r="C1284" s="191" t="s">
        <v>6</v>
      </c>
      <c r="D1284" s="192" t="s">
        <v>1665</v>
      </c>
      <c r="E1284" s="398" t="s">
        <v>1260</v>
      </c>
      <c r="F1284" s="193"/>
      <c r="G1284" s="163"/>
      <c r="I1284" s="167"/>
      <c r="J1284" s="167"/>
      <c r="K1284" s="167"/>
      <c r="L1284" s="167"/>
      <c r="M1284" s="167"/>
      <c r="N1284" s="167"/>
      <c r="AF1284" s="164"/>
      <c r="AG1284" s="164"/>
      <c r="AH1284" s="164"/>
      <c r="AI1284" s="164"/>
      <c r="AJ1284" s="164"/>
      <c r="AK1284" s="164"/>
    </row>
    <row r="1285" spans="1:37">
      <c r="A1285" s="191"/>
      <c r="B1285" s="197"/>
      <c r="C1285" s="191" t="s">
        <v>7</v>
      </c>
      <c r="D1285" s="192"/>
      <c r="E1285" s="398"/>
      <c r="F1285" s="193"/>
      <c r="G1285" s="163"/>
      <c r="I1285" s="167"/>
      <c r="J1285" s="167"/>
      <c r="K1285" s="167"/>
      <c r="L1285" s="167"/>
      <c r="M1285" s="167"/>
      <c r="N1285" s="167"/>
      <c r="AF1285" s="164"/>
      <c r="AG1285" s="164"/>
      <c r="AH1285" s="164"/>
      <c r="AI1285" s="164"/>
      <c r="AJ1285" s="164"/>
      <c r="AK1285" s="164"/>
    </row>
    <row r="1286" spans="1:37">
      <c r="A1286" s="191"/>
      <c r="B1286" s="197"/>
      <c r="C1286" s="191" t="s">
        <v>8</v>
      </c>
      <c r="D1286" s="192"/>
      <c r="E1286" s="398"/>
      <c r="F1286" s="193"/>
      <c r="G1286" s="163"/>
      <c r="I1286" s="167"/>
      <c r="J1286" s="167"/>
      <c r="K1286" s="167"/>
      <c r="L1286" s="167"/>
      <c r="M1286" s="167"/>
      <c r="N1286" s="167"/>
      <c r="AF1286" s="164"/>
      <c r="AG1286" s="164"/>
      <c r="AH1286" s="164"/>
      <c r="AI1286" s="164"/>
      <c r="AJ1286" s="164"/>
      <c r="AK1286" s="164"/>
    </row>
    <row r="1287" spans="1:37" ht="14">
      <c r="A1287"/>
      <c r="B1287"/>
      <c r="D1287"/>
      <c r="E1287"/>
      <c r="F1287"/>
      <c r="G1287" s="163"/>
      <c r="I1287" s="167"/>
      <c r="J1287" s="167"/>
      <c r="K1287" s="167"/>
      <c r="L1287" s="167"/>
      <c r="M1287" s="167"/>
      <c r="N1287" s="167"/>
      <c r="AF1287" s="164"/>
      <c r="AG1287" s="164"/>
      <c r="AH1287" s="164"/>
      <c r="AI1287" s="164"/>
      <c r="AJ1287" s="164"/>
      <c r="AK1287" s="164"/>
    </row>
    <row r="1288" spans="1:37" ht="112.5">
      <c r="A1288" s="191" t="s">
        <v>265</v>
      </c>
      <c r="B1288" s="197" t="s">
        <v>1077</v>
      </c>
      <c r="C1288" s="191"/>
      <c r="D1288" s="197" t="s">
        <v>1124</v>
      </c>
      <c r="E1288" s="398"/>
      <c r="F1288" s="193"/>
      <c r="G1288" s="163"/>
      <c r="I1288" s="167"/>
      <c r="J1288" s="167"/>
      <c r="K1288" s="167"/>
      <c r="L1288" s="167"/>
      <c r="M1288" s="167"/>
      <c r="N1288" s="167"/>
      <c r="AF1288" s="164"/>
      <c r="AG1288" s="164"/>
      <c r="AH1288" s="164"/>
      <c r="AI1288" s="164"/>
      <c r="AJ1288" s="164"/>
      <c r="AK1288" s="164"/>
    </row>
    <row r="1289" spans="1:37">
      <c r="A1289" s="191"/>
      <c r="B1289" s="197"/>
      <c r="C1289" s="191" t="s">
        <v>660</v>
      </c>
      <c r="D1289" s="192"/>
      <c r="E1289" s="398"/>
      <c r="F1289" s="193"/>
      <c r="G1289" s="163"/>
      <c r="I1289" s="167"/>
      <c r="J1289" s="167"/>
      <c r="K1289" s="167"/>
      <c r="L1289" s="167"/>
      <c r="M1289" s="167"/>
      <c r="N1289" s="167"/>
      <c r="AF1289" s="164"/>
      <c r="AG1289" s="164"/>
      <c r="AH1289" s="164"/>
      <c r="AI1289" s="164"/>
      <c r="AJ1289" s="164"/>
      <c r="AK1289" s="164"/>
    </row>
    <row r="1290" spans="1:37" ht="25">
      <c r="A1290" s="191"/>
      <c r="B1290" s="197"/>
      <c r="C1290" s="191" t="s">
        <v>4</v>
      </c>
      <c r="D1290" s="192" t="s">
        <v>1279</v>
      </c>
      <c r="E1290" s="21" t="s">
        <v>1260</v>
      </c>
      <c r="F1290" s="193"/>
      <c r="G1290" s="163"/>
      <c r="I1290" s="167"/>
      <c r="J1290" s="167"/>
      <c r="K1290" s="167"/>
      <c r="L1290" s="167"/>
      <c r="M1290" s="167"/>
      <c r="N1290" s="167"/>
      <c r="AF1290" s="164"/>
      <c r="AG1290" s="164"/>
      <c r="AH1290" s="164"/>
      <c r="AI1290" s="164"/>
      <c r="AJ1290" s="164"/>
      <c r="AK1290" s="164"/>
    </row>
    <row r="1291" spans="1:37">
      <c r="A1291" s="191"/>
      <c r="B1291" s="197"/>
      <c r="C1291" s="191" t="s">
        <v>5</v>
      </c>
      <c r="D1291" s="192"/>
      <c r="E1291" s="398"/>
      <c r="F1291" s="193"/>
      <c r="G1291" s="163"/>
      <c r="I1291" s="167"/>
      <c r="J1291" s="167"/>
      <c r="K1291" s="167"/>
      <c r="L1291" s="167"/>
      <c r="M1291" s="167"/>
      <c r="N1291" s="167"/>
      <c r="AF1291" s="164"/>
      <c r="AG1291" s="164"/>
      <c r="AH1291" s="164"/>
      <c r="AI1291" s="164"/>
      <c r="AJ1291" s="164"/>
      <c r="AK1291" s="164"/>
    </row>
    <row r="1292" spans="1:37" ht="25">
      <c r="A1292" s="191"/>
      <c r="B1292" s="197"/>
      <c r="C1292" s="191" t="s">
        <v>6</v>
      </c>
      <c r="D1292" s="192" t="s">
        <v>1279</v>
      </c>
      <c r="E1292" s="21" t="s">
        <v>1260</v>
      </c>
      <c r="F1292" s="193"/>
      <c r="G1292" s="163"/>
      <c r="I1292" s="167"/>
      <c r="J1292" s="167"/>
      <c r="K1292" s="167"/>
      <c r="L1292" s="167"/>
      <c r="M1292" s="167"/>
      <c r="N1292" s="167"/>
      <c r="AF1292" s="164"/>
      <c r="AG1292" s="164"/>
      <c r="AH1292" s="164"/>
      <c r="AI1292" s="164"/>
      <c r="AJ1292" s="164"/>
      <c r="AK1292" s="164"/>
    </row>
    <row r="1293" spans="1:37">
      <c r="A1293" s="191"/>
      <c r="B1293" s="197"/>
      <c r="C1293" s="191" t="s">
        <v>7</v>
      </c>
      <c r="D1293" s="192"/>
      <c r="E1293" s="398"/>
      <c r="F1293" s="193"/>
      <c r="G1293" s="163"/>
      <c r="I1293" s="167"/>
      <c r="J1293" s="167"/>
      <c r="K1293" s="167"/>
      <c r="L1293" s="167"/>
      <c r="M1293" s="167"/>
      <c r="N1293" s="167"/>
      <c r="AF1293" s="164"/>
      <c r="AG1293" s="164"/>
      <c r="AH1293" s="164"/>
      <c r="AI1293" s="164"/>
      <c r="AJ1293" s="164"/>
      <c r="AK1293" s="164"/>
    </row>
    <row r="1294" spans="1:37">
      <c r="A1294" s="191"/>
      <c r="B1294" s="197"/>
      <c r="C1294" s="191" t="s">
        <v>8</v>
      </c>
      <c r="D1294" s="192"/>
      <c r="E1294" s="398"/>
      <c r="F1294" s="193"/>
      <c r="G1294" s="163"/>
      <c r="I1294" s="167"/>
      <c r="J1294" s="167"/>
      <c r="K1294" s="167"/>
      <c r="L1294" s="167"/>
      <c r="M1294" s="167"/>
      <c r="N1294" s="167"/>
      <c r="AF1294" s="164"/>
      <c r="AG1294" s="164"/>
      <c r="AH1294" s="164"/>
      <c r="AI1294" s="164"/>
      <c r="AJ1294" s="164"/>
      <c r="AK1294" s="164"/>
    </row>
    <row r="1295" spans="1:37" ht="14">
      <c r="A1295"/>
      <c r="B1295"/>
      <c r="C1295"/>
      <c r="D1295"/>
      <c r="E1295"/>
      <c r="F1295"/>
      <c r="G1295" s="163"/>
      <c r="I1295" s="167"/>
      <c r="J1295" s="167"/>
      <c r="K1295" s="167"/>
      <c r="L1295" s="167"/>
      <c r="M1295" s="167"/>
      <c r="N1295" s="167"/>
      <c r="AF1295" s="164"/>
      <c r="AG1295" s="164"/>
      <c r="AH1295" s="164"/>
      <c r="AI1295" s="164"/>
      <c r="AJ1295" s="164"/>
      <c r="AK1295" s="164"/>
    </row>
    <row r="1296" spans="1:37">
      <c r="A1296" s="190">
        <v>5.3</v>
      </c>
      <c r="B1296" s="189"/>
      <c r="C1296" s="190"/>
      <c r="D1296" s="189" t="s">
        <v>1125</v>
      </c>
      <c r="E1296" s="397"/>
      <c r="F1296" s="196"/>
      <c r="G1296" s="163"/>
      <c r="I1296" s="167"/>
      <c r="J1296" s="167"/>
      <c r="K1296" s="167"/>
      <c r="L1296" s="167"/>
      <c r="M1296" s="167"/>
      <c r="N1296" s="167"/>
      <c r="AF1296" s="164"/>
      <c r="AG1296" s="164"/>
      <c r="AH1296" s="164"/>
      <c r="AI1296" s="164"/>
      <c r="AJ1296" s="164"/>
      <c r="AK1296" s="164"/>
    </row>
    <row r="1297" spans="1:37" ht="409.5">
      <c r="A1297" s="191" t="s">
        <v>267</v>
      </c>
      <c r="B1297" s="197" t="s">
        <v>1126</v>
      </c>
      <c r="C1297" s="191"/>
      <c r="D1297" s="197" t="s">
        <v>1127</v>
      </c>
      <c r="E1297" s="398"/>
      <c r="F1297" s="193"/>
      <c r="G1297" s="163"/>
      <c r="I1297" s="167"/>
      <c r="J1297" s="167"/>
      <c r="K1297" s="167"/>
      <c r="L1297" s="167"/>
      <c r="M1297" s="167"/>
      <c r="N1297" s="167"/>
      <c r="AF1297" s="164"/>
      <c r="AG1297" s="164"/>
      <c r="AH1297" s="164"/>
      <c r="AI1297" s="164"/>
      <c r="AJ1297" s="164"/>
      <c r="AK1297" s="164"/>
    </row>
    <row r="1298" spans="1:37">
      <c r="A1298" s="191"/>
      <c r="B1298" s="197"/>
      <c r="C1298" s="191" t="s">
        <v>660</v>
      </c>
      <c r="D1298" s="192"/>
      <c r="E1298" s="398"/>
      <c r="F1298" s="193"/>
      <c r="G1298" s="163"/>
      <c r="I1298" s="167"/>
      <c r="J1298" s="167"/>
      <c r="K1298" s="167"/>
      <c r="L1298" s="167"/>
      <c r="M1298" s="167"/>
      <c r="N1298" s="167"/>
      <c r="AF1298" s="164"/>
      <c r="AG1298" s="164"/>
      <c r="AH1298" s="164"/>
      <c r="AI1298" s="164"/>
      <c r="AJ1298" s="164"/>
      <c r="AK1298" s="164"/>
    </row>
    <row r="1299" spans="1:37" ht="50">
      <c r="A1299" s="191"/>
      <c r="B1299" s="197"/>
      <c r="C1299" s="191" t="s">
        <v>4</v>
      </c>
      <c r="D1299" s="192" t="s">
        <v>1267</v>
      </c>
      <c r="E1299" s="21" t="s">
        <v>1260</v>
      </c>
      <c r="F1299" s="193"/>
      <c r="G1299" s="163"/>
      <c r="I1299" s="167"/>
      <c r="J1299" s="167"/>
      <c r="K1299" s="167"/>
      <c r="L1299" s="167"/>
      <c r="M1299" s="167"/>
      <c r="N1299" s="167"/>
      <c r="AF1299" s="164"/>
      <c r="AG1299" s="164"/>
      <c r="AH1299" s="164"/>
      <c r="AI1299" s="164"/>
      <c r="AJ1299" s="164"/>
      <c r="AK1299" s="164"/>
    </row>
    <row r="1300" spans="1:37">
      <c r="A1300" s="191"/>
      <c r="B1300" s="197"/>
      <c r="C1300" s="191" t="s">
        <v>5</v>
      </c>
      <c r="D1300" s="192"/>
      <c r="E1300" s="398"/>
      <c r="F1300" s="193"/>
      <c r="G1300" s="163"/>
      <c r="I1300" s="167"/>
      <c r="J1300" s="167"/>
      <c r="K1300" s="167"/>
      <c r="L1300" s="167"/>
      <c r="M1300" s="167"/>
      <c r="N1300" s="167"/>
      <c r="AF1300" s="164"/>
      <c r="AG1300" s="164"/>
      <c r="AH1300" s="164"/>
      <c r="AI1300" s="164"/>
      <c r="AJ1300" s="164"/>
      <c r="AK1300" s="164"/>
    </row>
    <row r="1301" spans="1:37" ht="25">
      <c r="A1301" s="191"/>
      <c r="B1301" s="197"/>
      <c r="C1301" s="191" t="s">
        <v>6</v>
      </c>
      <c r="D1301" s="192" t="s">
        <v>1666</v>
      </c>
      <c r="E1301" s="398" t="s">
        <v>1260</v>
      </c>
      <c r="F1301" s="193"/>
      <c r="G1301" s="163"/>
      <c r="I1301" s="167"/>
      <c r="J1301" s="167"/>
      <c r="K1301" s="167"/>
      <c r="L1301" s="167"/>
      <c r="M1301" s="167"/>
      <c r="N1301" s="167"/>
      <c r="AF1301" s="164"/>
      <c r="AG1301" s="164"/>
      <c r="AH1301" s="164"/>
      <c r="AI1301" s="164"/>
      <c r="AJ1301" s="164"/>
      <c r="AK1301" s="164"/>
    </row>
    <row r="1302" spans="1:37">
      <c r="A1302" s="191"/>
      <c r="B1302" s="197"/>
      <c r="C1302" s="191" t="s">
        <v>7</v>
      </c>
      <c r="D1302" s="192"/>
      <c r="E1302" s="398"/>
      <c r="F1302" s="193"/>
      <c r="G1302" s="163"/>
      <c r="I1302" s="167"/>
      <c r="J1302" s="167"/>
      <c r="K1302" s="167"/>
      <c r="L1302" s="167"/>
      <c r="M1302" s="167"/>
      <c r="N1302" s="167"/>
      <c r="AF1302" s="164"/>
      <c r="AG1302" s="164"/>
      <c r="AH1302" s="164"/>
      <c r="AI1302" s="164"/>
      <c r="AJ1302" s="164"/>
      <c r="AK1302" s="164"/>
    </row>
    <row r="1303" spans="1:37">
      <c r="A1303" s="191"/>
      <c r="B1303" s="197"/>
      <c r="C1303" s="191" t="s">
        <v>8</v>
      </c>
      <c r="D1303" s="192"/>
      <c r="E1303" s="398"/>
      <c r="F1303" s="193"/>
      <c r="G1303" s="163"/>
      <c r="I1303" s="167"/>
      <c r="J1303" s="167"/>
      <c r="K1303" s="167"/>
      <c r="L1303" s="167"/>
      <c r="M1303" s="167"/>
      <c r="N1303" s="167"/>
      <c r="AF1303" s="164"/>
      <c r="AG1303" s="164"/>
      <c r="AH1303" s="164"/>
      <c r="AI1303" s="164"/>
      <c r="AJ1303" s="164"/>
      <c r="AK1303" s="164"/>
    </row>
    <row r="1304" spans="1:37" ht="14">
      <c r="A1304"/>
      <c r="B1304"/>
      <c r="D1304"/>
      <c r="E1304"/>
      <c r="F1304"/>
      <c r="G1304" s="163"/>
      <c r="I1304" s="167"/>
      <c r="J1304" s="167"/>
      <c r="K1304" s="167"/>
      <c r="L1304" s="167"/>
      <c r="M1304" s="167"/>
      <c r="N1304" s="167"/>
      <c r="AF1304" s="164"/>
      <c r="AG1304" s="164"/>
      <c r="AH1304" s="164"/>
      <c r="AI1304" s="164"/>
      <c r="AJ1304" s="164"/>
      <c r="AK1304" s="164"/>
    </row>
    <row r="1305" spans="1:37">
      <c r="A1305" s="190">
        <v>5.4</v>
      </c>
      <c r="B1305" s="189"/>
      <c r="C1305" s="190"/>
      <c r="D1305" s="189" t="s">
        <v>1128</v>
      </c>
      <c r="E1305" s="397"/>
      <c r="F1305" s="195"/>
      <c r="G1305" s="163"/>
      <c r="I1305" s="167"/>
      <c r="J1305" s="167"/>
      <c r="K1305" s="167"/>
      <c r="L1305" s="167"/>
      <c r="M1305" s="167"/>
      <c r="N1305" s="167"/>
      <c r="AF1305" s="164"/>
      <c r="AG1305" s="164"/>
      <c r="AH1305" s="164"/>
      <c r="AI1305" s="164"/>
      <c r="AJ1305" s="164"/>
      <c r="AK1305" s="164"/>
    </row>
    <row r="1306" spans="1:37" ht="250">
      <c r="A1306" s="191" t="s">
        <v>1129</v>
      </c>
      <c r="B1306" s="197" t="s">
        <v>1130</v>
      </c>
      <c r="C1306" s="191"/>
      <c r="D1306" s="197" t="s">
        <v>1131</v>
      </c>
      <c r="E1306" s="398"/>
      <c r="F1306" s="193"/>
      <c r="G1306" s="163"/>
      <c r="I1306" s="167"/>
      <c r="J1306" s="167"/>
      <c r="K1306" s="167"/>
      <c r="L1306" s="167"/>
      <c r="M1306" s="167"/>
      <c r="N1306" s="167"/>
      <c r="AF1306" s="164"/>
      <c r="AG1306" s="164"/>
      <c r="AH1306" s="164"/>
      <c r="AI1306" s="164"/>
      <c r="AJ1306" s="164"/>
      <c r="AK1306" s="164"/>
    </row>
    <row r="1307" spans="1:37">
      <c r="A1307" s="191"/>
      <c r="B1307" s="197"/>
      <c r="C1307" s="191" t="s">
        <v>660</v>
      </c>
      <c r="D1307" s="192"/>
      <c r="E1307" s="398"/>
      <c r="F1307" s="193"/>
      <c r="G1307" s="163"/>
      <c r="I1307" s="167"/>
      <c r="J1307" s="167"/>
      <c r="K1307" s="167"/>
      <c r="L1307" s="167"/>
      <c r="M1307" s="167"/>
      <c r="N1307" s="167"/>
      <c r="AF1307" s="164"/>
      <c r="AG1307" s="164"/>
      <c r="AH1307" s="164"/>
      <c r="AI1307" s="164"/>
      <c r="AJ1307" s="164"/>
      <c r="AK1307" s="164"/>
    </row>
    <row r="1308" spans="1:37" ht="50">
      <c r="A1308" s="191"/>
      <c r="B1308" s="197"/>
      <c r="C1308" s="191" t="s">
        <v>4</v>
      </c>
      <c r="D1308" s="192" t="s">
        <v>1280</v>
      </c>
      <c r="E1308" s="21" t="s">
        <v>1260</v>
      </c>
      <c r="F1308" s="193"/>
      <c r="G1308" s="163"/>
      <c r="I1308" s="167"/>
      <c r="J1308" s="167"/>
      <c r="K1308" s="167"/>
      <c r="L1308" s="167"/>
      <c r="M1308" s="167"/>
      <c r="N1308" s="167"/>
      <c r="AF1308" s="164"/>
      <c r="AG1308" s="164"/>
      <c r="AH1308" s="164"/>
      <c r="AI1308" s="164"/>
      <c r="AJ1308" s="164"/>
      <c r="AK1308" s="164"/>
    </row>
    <row r="1309" spans="1:37">
      <c r="A1309" s="191"/>
      <c r="B1309" s="197"/>
      <c r="C1309" s="191" t="s">
        <v>5</v>
      </c>
      <c r="D1309" s="192"/>
      <c r="E1309" s="398"/>
      <c r="F1309" s="193"/>
      <c r="G1309" s="163"/>
      <c r="I1309" s="167"/>
      <c r="J1309" s="167"/>
      <c r="K1309" s="167"/>
      <c r="L1309" s="167"/>
      <c r="M1309" s="167"/>
      <c r="N1309" s="167"/>
      <c r="AF1309" s="164"/>
      <c r="AG1309" s="164"/>
      <c r="AH1309" s="164"/>
      <c r="AI1309" s="164"/>
      <c r="AJ1309" s="164"/>
      <c r="AK1309" s="164"/>
    </row>
    <row r="1310" spans="1:37" ht="37.5">
      <c r="A1310" s="191"/>
      <c r="B1310" s="197"/>
      <c r="C1310" s="191" t="s">
        <v>6</v>
      </c>
      <c r="D1310" s="192" t="s">
        <v>1667</v>
      </c>
      <c r="E1310" s="398" t="s">
        <v>1260</v>
      </c>
      <c r="F1310" s="193"/>
      <c r="G1310" s="163"/>
      <c r="I1310" s="167"/>
      <c r="J1310" s="167"/>
      <c r="K1310" s="167"/>
      <c r="L1310" s="167"/>
      <c r="M1310" s="167"/>
      <c r="N1310" s="167"/>
      <c r="AF1310" s="164"/>
      <c r="AG1310" s="164"/>
      <c r="AH1310" s="164"/>
      <c r="AI1310" s="164"/>
      <c r="AJ1310" s="164"/>
      <c r="AK1310" s="164"/>
    </row>
    <row r="1311" spans="1:37">
      <c r="A1311" s="191"/>
      <c r="B1311" s="197"/>
      <c r="C1311" s="191" t="s">
        <v>7</v>
      </c>
      <c r="D1311" s="192"/>
      <c r="E1311" s="398"/>
      <c r="F1311" s="193"/>
      <c r="G1311" s="163"/>
      <c r="I1311" s="167"/>
      <c r="J1311" s="167"/>
      <c r="K1311" s="167"/>
      <c r="L1311" s="167"/>
      <c r="M1311" s="167"/>
      <c r="N1311" s="167"/>
      <c r="AF1311" s="164"/>
      <c r="AG1311" s="164"/>
      <c r="AH1311" s="164"/>
      <c r="AI1311" s="164"/>
      <c r="AJ1311" s="164"/>
      <c r="AK1311" s="164"/>
    </row>
    <row r="1312" spans="1:37">
      <c r="A1312" s="191"/>
      <c r="B1312" s="197"/>
      <c r="C1312" s="191" t="s">
        <v>8</v>
      </c>
      <c r="D1312" s="192"/>
      <c r="E1312" s="398"/>
      <c r="F1312" s="193"/>
      <c r="G1312" s="163"/>
      <c r="I1312" s="167"/>
      <c r="J1312" s="167"/>
      <c r="K1312" s="167"/>
      <c r="L1312" s="167"/>
      <c r="M1312" s="167"/>
      <c r="N1312" s="167"/>
      <c r="AF1312" s="164"/>
      <c r="AG1312" s="164"/>
      <c r="AH1312" s="164"/>
      <c r="AI1312" s="164"/>
      <c r="AJ1312" s="164"/>
      <c r="AK1312" s="164"/>
    </row>
    <row r="1313" spans="1:37" ht="14">
      <c r="A1313"/>
      <c r="B1313"/>
      <c r="D1313"/>
      <c r="E1313"/>
      <c r="F1313"/>
      <c r="G1313" s="163"/>
      <c r="I1313" s="167"/>
      <c r="J1313" s="167"/>
      <c r="K1313" s="167"/>
      <c r="L1313" s="167"/>
      <c r="M1313" s="167"/>
      <c r="N1313" s="167"/>
      <c r="AF1313" s="164"/>
      <c r="AG1313" s="164"/>
      <c r="AH1313" s="164"/>
      <c r="AI1313" s="164"/>
      <c r="AJ1313" s="164"/>
      <c r="AK1313" s="164"/>
    </row>
    <row r="1314" spans="1:37" ht="212.5">
      <c r="A1314" s="191" t="s">
        <v>1132</v>
      </c>
      <c r="B1314" s="197" t="s">
        <v>1133</v>
      </c>
      <c r="C1314" s="191"/>
      <c r="D1314" s="197" t="s">
        <v>1134</v>
      </c>
      <c r="E1314" s="398"/>
      <c r="F1314" s="193"/>
      <c r="G1314" s="163"/>
      <c r="I1314" s="167"/>
      <c r="J1314" s="167"/>
      <c r="K1314" s="167"/>
      <c r="L1314" s="167"/>
      <c r="M1314" s="167"/>
      <c r="N1314" s="167"/>
      <c r="AF1314" s="164"/>
      <c r="AG1314" s="164"/>
      <c r="AH1314" s="164"/>
      <c r="AI1314" s="164"/>
      <c r="AJ1314" s="164"/>
      <c r="AK1314" s="164"/>
    </row>
    <row r="1315" spans="1:37">
      <c r="A1315" s="191"/>
      <c r="B1315" s="197"/>
      <c r="C1315" s="191" t="s">
        <v>660</v>
      </c>
      <c r="D1315" s="192"/>
      <c r="E1315" s="398"/>
      <c r="F1315" s="193"/>
      <c r="G1315" s="163"/>
      <c r="I1315" s="167"/>
      <c r="J1315" s="167"/>
      <c r="K1315" s="167"/>
      <c r="L1315" s="167"/>
      <c r="M1315" s="167"/>
      <c r="N1315" s="167"/>
      <c r="AF1315" s="164"/>
      <c r="AG1315" s="164"/>
      <c r="AH1315" s="164"/>
      <c r="AI1315" s="164"/>
      <c r="AJ1315" s="164"/>
      <c r="AK1315" s="164"/>
    </row>
    <row r="1316" spans="1:37" ht="25">
      <c r="A1316" s="191"/>
      <c r="B1316" s="197"/>
      <c r="C1316" s="191" t="s">
        <v>4</v>
      </c>
      <c r="D1316" s="192" t="s">
        <v>1281</v>
      </c>
      <c r="E1316" s="21" t="s">
        <v>1260</v>
      </c>
      <c r="F1316" s="193"/>
      <c r="G1316" s="163"/>
      <c r="I1316" s="167"/>
      <c r="J1316" s="167"/>
      <c r="K1316" s="167"/>
      <c r="L1316" s="167"/>
      <c r="M1316" s="167"/>
      <c r="N1316" s="167"/>
      <c r="AF1316" s="164"/>
      <c r="AG1316" s="164"/>
      <c r="AH1316" s="164"/>
      <c r="AI1316" s="164"/>
      <c r="AJ1316" s="164"/>
      <c r="AK1316" s="164"/>
    </row>
    <row r="1317" spans="1:37">
      <c r="A1317" s="191"/>
      <c r="B1317" s="197"/>
      <c r="C1317" s="191" t="s">
        <v>5</v>
      </c>
      <c r="D1317" s="192"/>
      <c r="E1317" s="398"/>
      <c r="F1317" s="193"/>
      <c r="G1317" s="163"/>
      <c r="I1317" s="167"/>
      <c r="J1317" s="167"/>
      <c r="K1317" s="167"/>
      <c r="L1317" s="167"/>
      <c r="M1317" s="167"/>
      <c r="N1317" s="167"/>
      <c r="AF1317" s="164"/>
      <c r="AG1317" s="164"/>
      <c r="AH1317" s="164"/>
      <c r="AI1317" s="164"/>
      <c r="AJ1317" s="164"/>
      <c r="AK1317" s="164"/>
    </row>
    <row r="1318" spans="1:37" ht="37.5">
      <c r="A1318" s="191"/>
      <c r="B1318" s="197"/>
      <c r="C1318" s="191" t="s">
        <v>6</v>
      </c>
      <c r="D1318" s="192" t="s">
        <v>1668</v>
      </c>
      <c r="E1318" s="398" t="s">
        <v>1260</v>
      </c>
      <c r="F1318" s="193"/>
      <c r="G1318" s="163"/>
      <c r="I1318" s="167"/>
      <c r="J1318" s="167"/>
      <c r="K1318" s="167"/>
      <c r="L1318" s="167"/>
      <c r="M1318" s="167"/>
      <c r="N1318" s="167"/>
      <c r="AF1318" s="164"/>
      <c r="AG1318" s="164"/>
      <c r="AH1318" s="164"/>
      <c r="AI1318" s="164"/>
      <c r="AJ1318" s="164"/>
      <c r="AK1318" s="164"/>
    </row>
    <row r="1319" spans="1:37">
      <c r="A1319" s="191"/>
      <c r="B1319" s="197"/>
      <c r="C1319" s="191" t="s">
        <v>7</v>
      </c>
      <c r="D1319" s="192"/>
      <c r="E1319" s="398"/>
      <c r="F1319" s="193"/>
      <c r="G1319" s="163"/>
      <c r="I1319" s="167"/>
      <c r="J1319" s="167"/>
      <c r="K1319" s="167"/>
      <c r="L1319" s="167"/>
      <c r="M1319" s="167"/>
      <c r="N1319" s="167"/>
      <c r="AF1319" s="164"/>
      <c r="AG1319" s="164"/>
      <c r="AH1319" s="164"/>
      <c r="AI1319" s="164"/>
      <c r="AJ1319" s="164"/>
      <c r="AK1319" s="164"/>
    </row>
    <row r="1320" spans="1:37">
      <c r="A1320" s="191"/>
      <c r="B1320" s="197"/>
      <c r="C1320" s="191" t="s">
        <v>8</v>
      </c>
      <c r="D1320" s="192"/>
      <c r="E1320" s="398"/>
      <c r="F1320" s="193"/>
      <c r="G1320" s="163"/>
      <c r="I1320" s="167"/>
      <c r="J1320" s="167"/>
      <c r="K1320" s="167"/>
      <c r="L1320" s="167"/>
      <c r="M1320" s="167"/>
      <c r="N1320" s="167"/>
      <c r="AF1320" s="164"/>
      <c r="AG1320" s="164"/>
      <c r="AH1320" s="164"/>
      <c r="AI1320" s="164"/>
      <c r="AJ1320" s="164"/>
      <c r="AK1320" s="164"/>
    </row>
    <row r="1321" spans="1:37" ht="14">
      <c r="A1321"/>
      <c r="B1321"/>
      <c r="D1321"/>
      <c r="E1321"/>
      <c r="F1321"/>
      <c r="G1321" s="163"/>
      <c r="I1321" s="167"/>
      <c r="J1321" s="167"/>
      <c r="K1321" s="167"/>
      <c r="L1321" s="167"/>
      <c r="M1321" s="167"/>
      <c r="N1321" s="167"/>
      <c r="AF1321" s="164"/>
      <c r="AG1321" s="164"/>
      <c r="AH1321" s="164"/>
      <c r="AI1321" s="164"/>
      <c r="AJ1321" s="164"/>
      <c r="AK1321" s="164"/>
    </row>
    <row r="1322" spans="1:37" ht="212.5">
      <c r="A1322" s="191" t="s">
        <v>1135</v>
      </c>
      <c r="B1322" s="197" t="s">
        <v>1136</v>
      </c>
      <c r="C1322" s="191"/>
      <c r="D1322" s="197" t="s">
        <v>1137</v>
      </c>
      <c r="E1322" s="398"/>
      <c r="F1322" s="193"/>
      <c r="G1322" s="163"/>
      <c r="I1322" s="167"/>
      <c r="J1322" s="167"/>
      <c r="K1322" s="167"/>
      <c r="L1322" s="167"/>
      <c r="M1322" s="167"/>
      <c r="N1322" s="167"/>
      <c r="AF1322" s="164"/>
      <c r="AG1322" s="164"/>
      <c r="AH1322" s="164"/>
      <c r="AI1322" s="164"/>
      <c r="AJ1322" s="164"/>
      <c r="AK1322" s="164"/>
    </row>
    <row r="1323" spans="1:37">
      <c r="A1323" s="191"/>
      <c r="B1323" s="197"/>
      <c r="C1323" s="191" t="s">
        <v>660</v>
      </c>
      <c r="D1323" s="192"/>
      <c r="E1323" s="398"/>
      <c r="F1323" s="193"/>
      <c r="G1323" s="163"/>
      <c r="I1323" s="167"/>
      <c r="J1323" s="167"/>
      <c r="K1323" s="167"/>
      <c r="L1323" s="167"/>
      <c r="M1323" s="167"/>
      <c r="N1323" s="167"/>
      <c r="AF1323" s="164"/>
      <c r="AG1323" s="164"/>
      <c r="AH1323" s="164"/>
      <c r="AI1323" s="164"/>
      <c r="AJ1323" s="164"/>
      <c r="AK1323" s="164"/>
    </row>
    <row r="1324" spans="1:37" ht="37.5">
      <c r="A1324" s="191"/>
      <c r="B1324" s="197"/>
      <c r="C1324" s="191" t="s">
        <v>4</v>
      </c>
      <c r="D1324" s="192" t="s">
        <v>1282</v>
      </c>
      <c r="E1324" s="21" t="s">
        <v>1260</v>
      </c>
      <c r="F1324" s="193"/>
      <c r="G1324" s="163"/>
      <c r="I1324" s="167"/>
      <c r="J1324" s="167"/>
      <c r="K1324" s="167"/>
      <c r="L1324" s="167"/>
      <c r="M1324" s="167"/>
      <c r="N1324" s="167"/>
      <c r="AF1324" s="164"/>
      <c r="AG1324" s="164"/>
      <c r="AH1324" s="164"/>
      <c r="AI1324" s="164"/>
      <c r="AJ1324" s="164"/>
      <c r="AK1324" s="164"/>
    </row>
    <row r="1325" spans="1:37">
      <c r="A1325" s="191"/>
      <c r="B1325" s="197"/>
      <c r="C1325" s="191" t="s">
        <v>5</v>
      </c>
      <c r="D1325" s="192"/>
      <c r="E1325" s="398"/>
      <c r="F1325" s="193"/>
      <c r="G1325" s="163"/>
      <c r="I1325" s="167"/>
      <c r="J1325" s="167"/>
      <c r="K1325" s="167"/>
      <c r="L1325" s="167"/>
      <c r="M1325" s="167"/>
      <c r="N1325" s="167"/>
      <c r="AF1325" s="164"/>
      <c r="AG1325" s="164"/>
      <c r="AH1325" s="164"/>
      <c r="AI1325" s="164"/>
      <c r="AJ1325" s="164"/>
      <c r="AK1325" s="164"/>
    </row>
    <row r="1326" spans="1:37" ht="50">
      <c r="A1326" s="191"/>
      <c r="B1326" s="197"/>
      <c r="C1326" s="191" t="s">
        <v>6</v>
      </c>
      <c r="D1326" s="192" t="s">
        <v>1669</v>
      </c>
      <c r="E1326" s="398" t="s">
        <v>1260</v>
      </c>
      <c r="F1326" s="193"/>
      <c r="G1326" s="163"/>
      <c r="I1326" s="167"/>
      <c r="J1326" s="167"/>
      <c r="K1326" s="167"/>
      <c r="L1326" s="167"/>
      <c r="M1326" s="167"/>
      <c r="N1326" s="167"/>
      <c r="AF1326" s="164"/>
      <c r="AG1326" s="164"/>
      <c r="AH1326" s="164"/>
      <c r="AI1326" s="164"/>
      <c r="AJ1326" s="164"/>
      <c r="AK1326" s="164"/>
    </row>
    <row r="1327" spans="1:37">
      <c r="A1327" s="191"/>
      <c r="B1327" s="197"/>
      <c r="C1327" s="191" t="s">
        <v>7</v>
      </c>
      <c r="D1327" s="192"/>
      <c r="E1327" s="398"/>
      <c r="F1327" s="193"/>
      <c r="G1327" s="163"/>
      <c r="I1327" s="167"/>
      <c r="J1327" s="167"/>
      <c r="K1327" s="167"/>
      <c r="L1327" s="167"/>
      <c r="M1327" s="167"/>
      <c r="N1327" s="167"/>
      <c r="AF1327" s="164"/>
      <c r="AG1327" s="164"/>
      <c r="AH1327" s="164"/>
      <c r="AI1327" s="164"/>
      <c r="AJ1327" s="164"/>
      <c r="AK1327" s="164"/>
    </row>
    <row r="1328" spans="1:37">
      <c r="A1328" s="191"/>
      <c r="B1328" s="197"/>
      <c r="C1328" s="191" t="s">
        <v>8</v>
      </c>
      <c r="D1328" s="192"/>
      <c r="E1328" s="398"/>
      <c r="F1328" s="193"/>
      <c r="G1328" s="163"/>
      <c r="I1328" s="167"/>
      <c r="J1328" s="167"/>
      <c r="K1328" s="167"/>
      <c r="L1328" s="167"/>
      <c r="M1328" s="167"/>
      <c r="N1328" s="167"/>
      <c r="AF1328" s="164"/>
      <c r="AG1328" s="164"/>
      <c r="AH1328" s="164"/>
      <c r="AI1328" s="164"/>
      <c r="AJ1328" s="164"/>
      <c r="AK1328" s="164"/>
    </row>
    <row r="1329" spans="1:37" ht="14">
      <c r="A1329"/>
      <c r="B1329"/>
      <c r="D1329"/>
      <c r="E1329"/>
      <c r="F1329"/>
      <c r="G1329" s="163"/>
      <c r="I1329" s="167"/>
      <c r="J1329" s="167"/>
      <c r="K1329" s="167"/>
      <c r="L1329" s="167"/>
      <c r="M1329" s="167"/>
      <c r="N1329" s="167"/>
      <c r="AF1329" s="164"/>
      <c r="AG1329" s="164"/>
      <c r="AH1329" s="164"/>
      <c r="AI1329" s="164"/>
      <c r="AJ1329" s="164"/>
      <c r="AK1329" s="164"/>
    </row>
    <row r="1330" spans="1:37">
      <c r="A1330" s="190">
        <v>5.5</v>
      </c>
      <c r="B1330" s="189"/>
      <c r="C1330" s="190"/>
      <c r="D1330" s="189" t="s">
        <v>1138</v>
      </c>
      <c r="E1330" s="397"/>
      <c r="F1330" s="195"/>
      <c r="G1330" s="163"/>
      <c r="I1330" s="167"/>
      <c r="J1330" s="167"/>
      <c r="K1330" s="167"/>
      <c r="L1330" s="167"/>
      <c r="M1330" s="167"/>
      <c r="N1330" s="167"/>
      <c r="AF1330" s="164"/>
      <c r="AG1330" s="164"/>
      <c r="AH1330" s="164"/>
      <c r="AI1330" s="164"/>
      <c r="AJ1330" s="164"/>
      <c r="AK1330" s="164"/>
    </row>
    <row r="1331" spans="1:37" ht="150">
      <c r="A1331" s="191" t="s">
        <v>273</v>
      </c>
      <c r="B1331" s="197" t="s">
        <v>1139</v>
      </c>
      <c r="C1331" s="191"/>
      <c r="D1331" s="197" t="s">
        <v>1140</v>
      </c>
      <c r="E1331" s="398"/>
      <c r="F1331" s="193"/>
      <c r="G1331" s="163"/>
      <c r="I1331" s="167"/>
      <c r="J1331" s="167"/>
      <c r="K1331" s="167"/>
      <c r="L1331" s="167"/>
      <c r="M1331" s="167"/>
      <c r="N1331" s="167"/>
      <c r="AF1331" s="164"/>
      <c r="AG1331" s="164"/>
      <c r="AH1331" s="164"/>
      <c r="AI1331" s="164"/>
      <c r="AJ1331" s="164"/>
      <c r="AK1331" s="164"/>
    </row>
    <row r="1332" spans="1:37">
      <c r="A1332" s="191"/>
      <c r="B1332" s="197"/>
      <c r="C1332" s="191" t="s">
        <v>660</v>
      </c>
      <c r="D1332" s="192"/>
      <c r="E1332" s="398"/>
      <c r="F1332" s="193"/>
      <c r="G1332" s="163"/>
      <c r="I1332" s="167"/>
      <c r="J1332" s="167"/>
      <c r="K1332" s="167"/>
      <c r="L1332" s="167"/>
      <c r="M1332" s="167"/>
      <c r="N1332" s="167"/>
      <c r="AF1332" s="164"/>
      <c r="AG1332" s="164"/>
      <c r="AH1332" s="164"/>
      <c r="AI1332" s="164"/>
      <c r="AJ1332" s="164"/>
      <c r="AK1332" s="164"/>
    </row>
    <row r="1333" spans="1:37" ht="25">
      <c r="A1333" s="191"/>
      <c r="B1333" s="197"/>
      <c r="C1333" s="191" t="s">
        <v>4</v>
      </c>
      <c r="D1333" s="192" t="s">
        <v>1283</v>
      </c>
      <c r="E1333" s="21" t="s">
        <v>1260</v>
      </c>
      <c r="F1333" s="193"/>
      <c r="G1333" s="163"/>
      <c r="I1333" s="167"/>
      <c r="J1333" s="167"/>
      <c r="K1333" s="167"/>
      <c r="L1333" s="167"/>
      <c r="M1333" s="167"/>
      <c r="N1333" s="167"/>
      <c r="AF1333" s="164"/>
      <c r="AG1333" s="164"/>
      <c r="AH1333" s="164"/>
      <c r="AI1333" s="164"/>
      <c r="AJ1333" s="164"/>
      <c r="AK1333" s="164"/>
    </row>
    <row r="1334" spans="1:37">
      <c r="A1334" s="191"/>
      <c r="B1334" s="197"/>
      <c r="C1334" s="191" t="s">
        <v>5</v>
      </c>
      <c r="D1334" s="192"/>
      <c r="E1334" s="398"/>
      <c r="F1334" s="193"/>
      <c r="G1334" s="163"/>
      <c r="I1334" s="167"/>
      <c r="J1334" s="167"/>
      <c r="K1334" s="167"/>
      <c r="L1334" s="167"/>
      <c r="M1334" s="167"/>
      <c r="N1334" s="167"/>
      <c r="AF1334" s="164"/>
      <c r="AG1334" s="164"/>
      <c r="AH1334" s="164"/>
      <c r="AI1334" s="164"/>
      <c r="AJ1334" s="164"/>
      <c r="AK1334" s="164"/>
    </row>
    <row r="1335" spans="1:37" ht="25">
      <c r="A1335" s="191"/>
      <c r="B1335" s="197"/>
      <c r="C1335" s="191" t="s">
        <v>6</v>
      </c>
      <c r="D1335" s="192" t="s">
        <v>1670</v>
      </c>
      <c r="E1335" s="398" t="s">
        <v>1260</v>
      </c>
      <c r="F1335" s="193"/>
      <c r="G1335" s="163"/>
      <c r="I1335" s="167"/>
      <c r="J1335" s="167"/>
      <c r="K1335" s="167"/>
      <c r="L1335" s="167"/>
      <c r="M1335" s="167"/>
      <c r="N1335" s="167"/>
      <c r="AF1335" s="164"/>
      <c r="AG1335" s="164"/>
      <c r="AH1335" s="164"/>
      <c r="AI1335" s="164"/>
      <c r="AJ1335" s="164"/>
      <c r="AK1335" s="164"/>
    </row>
    <row r="1336" spans="1:37">
      <c r="A1336" s="191"/>
      <c r="B1336" s="197"/>
      <c r="C1336" s="191" t="s">
        <v>7</v>
      </c>
      <c r="D1336" s="192"/>
      <c r="E1336" s="398"/>
      <c r="F1336" s="193"/>
      <c r="G1336" s="163"/>
      <c r="I1336" s="167"/>
      <c r="J1336" s="167"/>
      <c r="K1336" s="167"/>
      <c r="L1336" s="167"/>
      <c r="M1336" s="167"/>
      <c r="N1336" s="167"/>
      <c r="AF1336" s="164"/>
      <c r="AG1336" s="164"/>
      <c r="AH1336" s="164"/>
      <c r="AI1336" s="164"/>
      <c r="AJ1336" s="164"/>
      <c r="AK1336" s="164"/>
    </row>
    <row r="1337" spans="1:37">
      <c r="A1337" s="191"/>
      <c r="B1337" s="197"/>
      <c r="C1337" s="191" t="s">
        <v>8</v>
      </c>
      <c r="D1337" s="192"/>
      <c r="E1337" s="398"/>
      <c r="F1337" s="193"/>
      <c r="G1337" s="163"/>
      <c r="I1337" s="167"/>
      <c r="J1337" s="167"/>
      <c r="K1337" s="167"/>
      <c r="L1337" s="167"/>
      <c r="M1337" s="167"/>
      <c r="N1337" s="167"/>
      <c r="AF1337" s="164"/>
      <c r="AG1337" s="164"/>
      <c r="AH1337" s="164"/>
      <c r="AI1337" s="164"/>
      <c r="AJ1337" s="164"/>
      <c r="AK1337" s="164"/>
    </row>
    <row r="1338" spans="1:37" ht="14">
      <c r="A1338"/>
      <c r="B1338"/>
      <c r="D1338"/>
      <c r="E1338"/>
      <c r="F1338"/>
      <c r="G1338" s="163"/>
      <c r="I1338" s="167"/>
      <c r="J1338" s="167"/>
      <c r="K1338" s="167"/>
      <c r="L1338" s="167"/>
      <c r="M1338" s="167"/>
      <c r="N1338" s="167"/>
      <c r="AF1338" s="164"/>
      <c r="AG1338" s="164"/>
      <c r="AH1338" s="164"/>
      <c r="AI1338" s="164"/>
      <c r="AJ1338" s="164"/>
      <c r="AK1338" s="164"/>
    </row>
    <row r="1339" spans="1:37" ht="87.5">
      <c r="A1339" s="191" t="s">
        <v>274</v>
      </c>
      <c r="B1339" s="197" t="s">
        <v>272</v>
      </c>
      <c r="C1339" s="191"/>
      <c r="D1339" s="197" t="s">
        <v>1141</v>
      </c>
      <c r="E1339" s="398"/>
      <c r="F1339" s="193"/>
      <c r="G1339" s="163"/>
      <c r="I1339" s="167"/>
      <c r="J1339" s="167"/>
      <c r="K1339" s="167"/>
      <c r="L1339" s="167"/>
      <c r="M1339" s="167"/>
      <c r="N1339" s="167"/>
      <c r="AF1339" s="164"/>
      <c r="AG1339" s="164"/>
      <c r="AH1339" s="164"/>
      <c r="AI1339" s="164"/>
      <c r="AJ1339" s="164"/>
      <c r="AK1339" s="164"/>
    </row>
    <row r="1340" spans="1:37">
      <c r="A1340" s="191"/>
      <c r="B1340" s="197"/>
      <c r="C1340" s="191" t="s">
        <v>660</v>
      </c>
      <c r="D1340" s="192"/>
      <c r="E1340" s="398"/>
      <c r="F1340" s="193"/>
      <c r="G1340" s="163"/>
      <c r="I1340" s="167"/>
      <c r="J1340" s="167"/>
      <c r="K1340" s="167"/>
      <c r="L1340" s="167"/>
      <c r="M1340" s="167"/>
      <c r="N1340" s="167"/>
      <c r="AF1340" s="164"/>
      <c r="AG1340" s="164"/>
      <c r="AH1340" s="164"/>
      <c r="AI1340" s="164"/>
      <c r="AJ1340" s="164"/>
      <c r="AK1340" s="164"/>
    </row>
    <row r="1341" spans="1:37" ht="14">
      <c r="A1341" s="191"/>
      <c r="B1341" s="197"/>
      <c r="C1341" s="191" t="s">
        <v>4</v>
      </c>
      <c r="D1341" s="192" t="s">
        <v>1268</v>
      </c>
      <c r="E1341" s="21" t="s">
        <v>1260</v>
      </c>
      <c r="F1341" s="193"/>
      <c r="G1341" s="163"/>
      <c r="I1341" s="167"/>
      <c r="J1341" s="167"/>
      <c r="K1341" s="167"/>
      <c r="L1341" s="167"/>
      <c r="M1341" s="167"/>
      <c r="N1341" s="167"/>
      <c r="AF1341" s="164"/>
      <c r="AG1341" s="164"/>
      <c r="AH1341" s="164"/>
      <c r="AI1341" s="164"/>
      <c r="AJ1341" s="164"/>
      <c r="AK1341" s="164"/>
    </row>
    <row r="1342" spans="1:37" ht="12.5">
      <c r="A1342" s="191"/>
      <c r="B1342" s="197"/>
      <c r="C1342" s="191" t="s">
        <v>5</v>
      </c>
      <c r="D1342" s="164"/>
      <c r="E1342" s="164"/>
      <c r="F1342" s="193"/>
      <c r="G1342" s="163"/>
      <c r="I1342" s="167"/>
      <c r="J1342" s="167"/>
      <c r="K1342" s="167"/>
      <c r="L1342" s="167"/>
      <c r="M1342" s="167"/>
      <c r="N1342" s="167"/>
      <c r="AF1342" s="164"/>
      <c r="AG1342" s="164"/>
      <c r="AH1342" s="164"/>
      <c r="AI1342" s="164"/>
      <c r="AJ1342" s="164"/>
      <c r="AK1342" s="164"/>
    </row>
    <row r="1343" spans="1:37" ht="14">
      <c r="A1343" s="191"/>
      <c r="B1343" s="197"/>
      <c r="C1343" s="191" t="s">
        <v>6</v>
      </c>
      <c r="D1343" s="192" t="s">
        <v>1268</v>
      </c>
      <c r="E1343" s="21" t="s">
        <v>1260</v>
      </c>
      <c r="F1343" s="193"/>
      <c r="G1343" s="163"/>
      <c r="I1343" s="167"/>
      <c r="J1343" s="167"/>
      <c r="K1343" s="167"/>
      <c r="L1343" s="167"/>
      <c r="M1343" s="167"/>
      <c r="N1343" s="167"/>
      <c r="AF1343" s="164"/>
      <c r="AG1343" s="164"/>
      <c r="AH1343" s="164"/>
      <c r="AI1343" s="164"/>
      <c r="AJ1343" s="164"/>
      <c r="AK1343" s="164"/>
    </row>
    <row r="1344" spans="1:37">
      <c r="A1344" s="191"/>
      <c r="B1344" s="197"/>
      <c r="C1344" s="191" t="s">
        <v>7</v>
      </c>
      <c r="D1344" s="192"/>
      <c r="E1344" s="398"/>
      <c r="F1344" s="193"/>
      <c r="G1344" s="163"/>
      <c r="I1344" s="167"/>
      <c r="J1344" s="167"/>
      <c r="K1344" s="167"/>
      <c r="L1344" s="167"/>
      <c r="M1344" s="167"/>
      <c r="N1344" s="167"/>
      <c r="AF1344" s="164"/>
      <c r="AG1344" s="164"/>
      <c r="AH1344" s="164"/>
      <c r="AI1344" s="164"/>
      <c r="AJ1344" s="164"/>
      <c r="AK1344" s="164"/>
    </row>
    <row r="1345" spans="1:37">
      <c r="A1345" s="191"/>
      <c r="B1345" s="197"/>
      <c r="C1345" s="191" t="s">
        <v>8</v>
      </c>
      <c r="D1345" s="192"/>
      <c r="E1345" s="398"/>
      <c r="F1345" s="193"/>
      <c r="G1345" s="163"/>
      <c r="I1345" s="167"/>
      <c r="J1345" s="167"/>
      <c r="K1345" s="167"/>
      <c r="L1345" s="167"/>
      <c r="M1345" s="167"/>
      <c r="N1345" s="167"/>
      <c r="AF1345" s="164"/>
      <c r="AG1345" s="164"/>
      <c r="AH1345" s="164"/>
      <c r="AI1345" s="164"/>
      <c r="AJ1345" s="164"/>
      <c r="AK1345" s="164"/>
    </row>
    <row r="1346" spans="1:37" ht="14">
      <c r="A1346"/>
      <c r="B1346"/>
      <c r="D1346"/>
      <c r="E1346"/>
      <c r="F1346"/>
      <c r="G1346" s="163"/>
      <c r="I1346" s="167"/>
      <c r="J1346" s="167"/>
      <c r="K1346" s="167"/>
      <c r="L1346" s="167"/>
      <c r="M1346" s="167"/>
      <c r="N1346" s="167"/>
      <c r="AF1346" s="164"/>
      <c r="AG1346" s="164"/>
      <c r="AH1346" s="164"/>
      <c r="AI1346" s="164"/>
      <c r="AJ1346" s="164"/>
      <c r="AK1346" s="164"/>
    </row>
    <row r="1347" spans="1:37">
      <c r="A1347" s="200">
        <v>5.6</v>
      </c>
      <c r="B1347" s="206"/>
      <c r="C1347" s="190"/>
      <c r="D1347" s="189" t="s">
        <v>1142</v>
      </c>
      <c r="E1347" s="397"/>
      <c r="F1347" s="195"/>
      <c r="G1347" s="163"/>
      <c r="I1347" s="167"/>
      <c r="J1347" s="167"/>
      <c r="K1347" s="167"/>
      <c r="L1347" s="167"/>
      <c r="M1347" s="167"/>
      <c r="N1347" s="167"/>
      <c r="AF1347" s="164"/>
      <c r="AG1347" s="164"/>
      <c r="AH1347" s="164"/>
      <c r="AI1347" s="164"/>
      <c r="AJ1347" s="164"/>
      <c r="AK1347" s="164"/>
    </row>
    <row r="1348" spans="1:37" ht="112.5">
      <c r="A1348" s="191" t="s">
        <v>1143</v>
      </c>
      <c r="B1348" s="197" t="s">
        <v>1144</v>
      </c>
      <c r="C1348" s="191"/>
      <c r="D1348" s="197" t="s">
        <v>1145</v>
      </c>
      <c r="E1348" s="398"/>
      <c r="F1348" s="193"/>
      <c r="G1348" s="163"/>
      <c r="I1348" s="167"/>
      <c r="J1348" s="167"/>
      <c r="K1348" s="167"/>
      <c r="L1348" s="167"/>
      <c r="M1348" s="167"/>
      <c r="N1348" s="167"/>
      <c r="AF1348" s="164"/>
      <c r="AG1348" s="164"/>
      <c r="AH1348" s="164"/>
      <c r="AI1348" s="164"/>
      <c r="AJ1348" s="164"/>
      <c r="AK1348" s="164"/>
    </row>
    <row r="1349" spans="1:37">
      <c r="A1349" s="191"/>
      <c r="B1349" s="197"/>
      <c r="C1349" s="191" t="s">
        <v>660</v>
      </c>
      <c r="D1349" s="192"/>
      <c r="E1349" s="398"/>
      <c r="F1349" s="193"/>
      <c r="G1349" s="163"/>
      <c r="I1349" s="167"/>
      <c r="J1349" s="167"/>
      <c r="K1349" s="167"/>
      <c r="L1349" s="167"/>
      <c r="M1349" s="167"/>
      <c r="N1349" s="167"/>
      <c r="AF1349" s="164"/>
      <c r="AG1349" s="164"/>
      <c r="AH1349" s="164"/>
      <c r="AI1349" s="164"/>
      <c r="AJ1349" s="164"/>
      <c r="AK1349" s="164"/>
    </row>
    <row r="1350" spans="1:37" ht="25">
      <c r="A1350" s="191"/>
      <c r="B1350" s="197"/>
      <c r="C1350" s="191" t="s">
        <v>4</v>
      </c>
      <c r="D1350" s="192" t="s">
        <v>1284</v>
      </c>
      <c r="E1350" s="21" t="s">
        <v>1260</v>
      </c>
      <c r="F1350" s="193"/>
      <c r="G1350" s="163"/>
      <c r="I1350" s="167"/>
      <c r="J1350" s="167"/>
      <c r="K1350" s="167"/>
      <c r="L1350" s="167"/>
      <c r="M1350" s="167"/>
      <c r="N1350" s="167"/>
      <c r="AF1350" s="164"/>
      <c r="AG1350" s="164"/>
      <c r="AH1350" s="164"/>
      <c r="AI1350" s="164"/>
      <c r="AJ1350" s="164"/>
      <c r="AK1350" s="164"/>
    </row>
    <row r="1351" spans="1:37">
      <c r="A1351" s="191"/>
      <c r="B1351" s="197"/>
      <c r="C1351" s="191" t="s">
        <v>5</v>
      </c>
      <c r="D1351" s="192"/>
      <c r="E1351" s="398"/>
      <c r="F1351" s="193"/>
      <c r="G1351" s="163"/>
      <c r="I1351" s="167"/>
      <c r="J1351" s="167"/>
      <c r="K1351" s="167"/>
      <c r="L1351" s="167"/>
      <c r="M1351" s="167"/>
      <c r="N1351" s="167"/>
      <c r="AF1351" s="164"/>
      <c r="AG1351" s="164"/>
      <c r="AH1351" s="164"/>
      <c r="AI1351" s="164"/>
      <c r="AJ1351" s="164"/>
      <c r="AK1351" s="164"/>
    </row>
    <row r="1352" spans="1:37" ht="25">
      <c r="A1352" s="191"/>
      <c r="B1352" s="197"/>
      <c r="C1352" s="191" t="s">
        <v>6</v>
      </c>
      <c r="D1352" s="192" t="s">
        <v>1671</v>
      </c>
      <c r="E1352" s="21" t="s">
        <v>1260</v>
      </c>
      <c r="F1352" s="193"/>
      <c r="G1352" s="163"/>
      <c r="I1352" s="167"/>
      <c r="J1352" s="167"/>
      <c r="K1352" s="167"/>
      <c r="L1352" s="167"/>
      <c r="M1352" s="167"/>
      <c r="N1352" s="167"/>
      <c r="AF1352" s="164"/>
      <c r="AG1352" s="164"/>
      <c r="AH1352" s="164"/>
      <c r="AI1352" s="164"/>
      <c r="AJ1352" s="164"/>
      <c r="AK1352" s="164"/>
    </row>
    <row r="1353" spans="1:37">
      <c r="A1353" s="191"/>
      <c r="B1353" s="197"/>
      <c r="C1353" s="191" t="s">
        <v>7</v>
      </c>
      <c r="D1353" s="192"/>
      <c r="E1353" s="398"/>
      <c r="F1353" s="193"/>
      <c r="G1353" s="163"/>
      <c r="I1353" s="167"/>
      <c r="J1353" s="167"/>
      <c r="K1353" s="167"/>
      <c r="L1353" s="167"/>
      <c r="M1353" s="167"/>
      <c r="N1353" s="167"/>
      <c r="AF1353" s="164"/>
      <c r="AG1353" s="164"/>
      <c r="AH1353" s="164"/>
      <c r="AI1353" s="164"/>
      <c r="AJ1353" s="164"/>
      <c r="AK1353" s="164"/>
    </row>
    <row r="1354" spans="1:37">
      <c r="A1354" s="191"/>
      <c r="B1354" s="197"/>
      <c r="C1354" s="191" t="s">
        <v>8</v>
      </c>
      <c r="D1354" s="192"/>
      <c r="E1354" s="398"/>
      <c r="F1354" s="193"/>
      <c r="G1354" s="163"/>
      <c r="I1354" s="167"/>
      <c r="J1354" s="167"/>
      <c r="K1354" s="167"/>
      <c r="L1354" s="167"/>
      <c r="M1354" s="167"/>
      <c r="N1354" s="167"/>
      <c r="AF1354" s="164"/>
      <c r="AG1354" s="164"/>
      <c r="AH1354" s="164"/>
      <c r="AI1354" s="164"/>
      <c r="AJ1354" s="164"/>
      <c r="AK1354" s="164"/>
    </row>
    <row r="1355" spans="1:37" ht="14">
      <c r="A1355"/>
      <c r="B1355"/>
      <c r="D1355"/>
      <c r="E1355"/>
      <c r="F1355"/>
      <c r="G1355" s="163"/>
      <c r="I1355" s="167"/>
      <c r="J1355" s="167"/>
      <c r="K1355" s="167"/>
      <c r="L1355" s="167"/>
      <c r="M1355" s="167"/>
      <c r="N1355" s="167"/>
      <c r="AF1355" s="164"/>
      <c r="AG1355" s="164"/>
      <c r="AH1355" s="164"/>
      <c r="AI1355" s="164"/>
      <c r="AJ1355" s="164"/>
      <c r="AK1355" s="164"/>
    </row>
    <row r="1356" spans="1:37" ht="62.5">
      <c r="A1356" s="191" t="s">
        <v>1146</v>
      </c>
      <c r="B1356" s="197" t="s">
        <v>707</v>
      </c>
      <c r="C1356" s="191"/>
      <c r="D1356" s="197" t="s">
        <v>1147</v>
      </c>
      <c r="E1356" s="398"/>
      <c r="F1356" s="193"/>
      <c r="G1356" s="163"/>
      <c r="I1356" s="167"/>
      <c r="J1356" s="167"/>
      <c r="K1356" s="167"/>
      <c r="L1356" s="167"/>
      <c r="M1356" s="167"/>
      <c r="N1356" s="167"/>
      <c r="AF1356" s="164"/>
      <c r="AG1356" s="164"/>
      <c r="AH1356" s="164"/>
      <c r="AI1356" s="164"/>
      <c r="AJ1356" s="164"/>
      <c r="AK1356" s="164"/>
    </row>
    <row r="1357" spans="1:37">
      <c r="A1357" s="191"/>
      <c r="B1357" s="197"/>
      <c r="C1357" s="191" t="s">
        <v>660</v>
      </c>
      <c r="D1357" s="192"/>
      <c r="E1357" s="398"/>
      <c r="F1357" s="193"/>
      <c r="G1357" s="163"/>
      <c r="I1357" s="167"/>
      <c r="J1357" s="167"/>
      <c r="K1357" s="167"/>
      <c r="L1357" s="167"/>
      <c r="M1357" s="167"/>
      <c r="N1357" s="167"/>
      <c r="AF1357" s="164"/>
      <c r="AG1357" s="164"/>
      <c r="AH1357" s="164"/>
      <c r="AI1357" s="164"/>
      <c r="AJ1357" s="164"/>
      <c r="AK1357" s="164"/>
    </row>
    <row r="1358" spans="1:37" ht="25">
      <c r="A1358" s="191"/>
      <c r="B1358" s="197"/>
      <c r="C1358" s="191" t="s">
        <v>4</v>
      </c>
      <c r="D1358" s="192" t="s">
        <v>1284</v>
      </c>
      <c r="E1358" s="21" t="s">
        <v>1260</v>
      </c>
      <c r="F1358" s="193"/>
      <c r="G1358" s="163"/>
      <c r="I1358" s="167"/>
      <c r="J1358" s="167"/>
      <c r="K1358" s="167"/>
      <c r="L1358" s="167"/>
      <c r="M1358" s="167"/>
      <c r="N1358" s="167"/>
      <c r="AF1358" s="164"/>
      <c r="AG1358" s="164"/>
      <c r="AH1358" s="164"/>
      <c r="AI1358" s="164"/>
      <c r="AJ1358" s="164"/>
      <c r="AK1358" s="164"/>
    </row>
    <row r="1359" spans="1:37">
      <c r="A1359" s="191"/>
      <c r="B1359" s="197"/>
      <c r="C1359" s="191" t="s">
        <v>5</v>
      </c>
      <c r="D1359" s="192"/>
      <c r="E1359" s="398"/>
      <c r="F1359" s="193"/>
      <c r="G1359" s="163"/>
      <c r="I1359" s="167"/>
      <c r="J1359" s="167"/>
      <c r="K1359" s="167"/>
      <c r="L1359" s="167"/>
      <c r="M1359" s="167"/>
      <c r="N1359" s="167"/>
      <c r="AF1359" s="164"/>
      <c r="AG1359" s="164"/>
      <c r="AH1359" s="164"/>
      <c r="AI1359" s="164"/>
      <c r="AJ1359" s="164"/>
      <c r="AK1359" s="164"/>
    </row>
    <row r="1360" spans="1:37" ht="25">
      <c r="A1360" s="191"/>
      <c r="B1360" s="197"/>
      <c r="C1360" s="191" t="s">
        <v>6</v>
      </c>
      <c r="D1360" s="192" t="s">
        <v>1671</v>
      </c>
      <c r="E1360" s="21" t="s">
        <v>1260</v>
      </c>
      <c r="F1360" s="193"/>
      <c r="G1360" s="163"/>
      <c r="I1360" s="167"/>
      <c r="J1360" s="167"/>
      <c r="K1360" s="167"/>
      <c r="L1360" s="167"/>
      <c r="M1360" s="167"/>
      <c r="N1360" s="167"/>
      <c r="AF1360" s="164"/>
      <c r="AG1360" s="164"/>
      <c r="AH1360" s="164"/>
      <c r="AI1360" s="164"/>
      <c r="AJ1360" s="164"/>
      <c r="AK1360" s="164"/>
    </row>
    <row r="1361" spans="1:37">
      <c r="A1361" s="191"/>
      <c r="B1361" s="197"/>
      <c r="C1361" s="191" t="s">
        <v>7</v>
      </c>
      <c r="D1361" s="192"/>
      <c r="E1361" s="398"/>
      <c r="F1361" s="193"/>
      <c r="G1361" s="163"/>
      <c r="I1361" s="167"/>
      <c r="J1361" s="167"/>
      <c r="K1361" s="167"/>
      <c r="L1361" s="167"/>
      <c r="M1361" s="167"/>
      <c r="N1361" s="167"/>
      <c r="AF1361" s="164"/>
      <c r="AG1361" s="164"/>
      <c r="AH1361" s="164"/>
      <c r="AI1361" s="164"/>
      <c r="AJ1361" s="164"/>
      <c r="AK1361" s="164"/>
    </row>
    <row r="1362" spans="1:37">
      <c r="A1362" s="191"/>
      <c r="B1362" s="197"/>
      <c r="C1362" s="191" t="s">
        <v>8</v>
      </c>
      <c r="D1362" s="192"/>
      <c r="E1362" s="398"/>
      <c r="F1362" s="193"/>
      <c r="G1362" s="163"/>
      <c r="I1362" s="167"/>
      <c r="J1362" s="167"/>
      <c r="K1362" s="167"/>
      <c r="L1362" s="167"/>
      <c r="M1362" s="167"/>
      <c r="N1362" s="167"/>
      <c r="AF1362" s="164"/>
      <c r="AG1362" s="164"/>
      <c r="AH1362" s="164"/>
      <c r="AI1362" s="164"/>
      <c r="AJ1362" s="164"/>
      <c r="AK1362" s="164"/>
    </row>
    <row r="1363" spans="1:37" ht="14">
      <c r="A1363"/>
      <c r="B1363"/>
      <c r="C1363"/>
      <c r="D1363"/>
      <c r="E1363"/>
      <c r="F1363"/>
      <c r="G1363" s="163"/>
      <c r="I1363" s="167"/>
      <c r="J1363" s="167"/>
      <c r="K1363" s="167"/>
      <c r="L1363" s="167"/>
      <c r="M1363" s="167"/>
      <c r="N1363" s="167"/>
      <c r="AF1363" s="164"/>
      <c r="AG1363" s="164"/>
      <c r="AH1363" s="164"/>
      <c r="AI1363" s="164"/>
      <c r="AJ1363" s="164"/>
      <c r="AK1363" s="164"/>
    </row>
    <row r="1364" spans="1:37" ht="100">
      <c r="A1364" s="191" t="s">
        <v>1148</v>
      </c>
      <c r="B1364" s="197" t="s">
        <v>1149</v>
      </c>
      <c r="C1364" s="191"/>
      <c r="D1364" s="197" t="s">
        <v>1150</v>
      </c>
      <c r="E1364" s="398"/>
      <c r="F1364" s="193"/>
      <c r="G1364" s="163"/>
      <c r="I1364" s="167"/>
      <c r="J1364" s="167"/>
      <c r="K1364" s="167"/>
      <c r="L1364" s="167"/>
      <c r="M1364" s="167"/>
      <c r="N1364" s="167"/>
      <c r="AF1364" s="164"/>
      <c r="AG1364" s="164"/>
      <c r="AH1364" s="164"/>
      <c r="AI1364" s="164"/>
      <c r="AJ1364" s="164"/>
      <c r="AK1364" s="164"/>
    </row>
    <row r="1365" spans="1:37">
      <c r="A1365" s="191"/>
      <c r="B1365" s="197"/>
      <c r="C1365" s="191" t="s">
        <v>660</v>
      </c>
      <c r="D1365" s="192"/>
      <c r="E1365" s="398"/>
      <c r="F1365" s="193"/>
      <c r="G1365" s="163"/>
      <c r="I1365" s="167"/>
      <c r="J1365" s="167"/>
      <c r="K1365" s="167"/>
      <c r="L1365" s="167"/>
      <c r="M1365" s="167"/>
      <c r="N1365" s="167"/>
      <c r="AF1365" s="164"/>
      <c r="AG1365" s="164"/>
      <c r="AH1365" s="164"/>
      <c r="AI1365" s="164"/>
      <c r="AJ1365" s="164"/>
      <c r="AK1365" s="164"/>
    </row>
    <row r="1366" spans="1:37" ht="25">
      <c r="A1366" s="191"/>
      <c r="B1366" s="197"/>
      <c r="C1366" s="191" t="s">
        <v>4</v>
      </c>
      <c r="D1366" s="192" t="s">
        <v>1284</v>
      </c>
      <c r="E1366" s="21" t="s">
        <v>1260</v>
      </c>
      <c r="F1366" s="193"/>
      <c r="G1366" s="163"/>
      <c r="I1366" s="167"/>
      <c r="J1366" s="167"/>
      <c r="K1366" s="167"/>
      <c r="L1366" s="167"/>
      <c r="M1366" s="167"/>
      <c r="N1366" s="167"/>
      <c r="AF1366" s="164"/>
      <c r="AG1366" s="164"/>
      <c r="AH1366" s="164"/>
      <c r="AI1366" s="164"/>
      <c r="AJ1366" s="164"/>
      <c r="AK1366" s="164"/>
    </row>
    <row r="1367" spans="1:37">
      <c r="A1367" s="191"/>
      <c r="B1367" s="197"/>
      <c r="C1367" s="191" t="s">
        <v>5</v>
      </c>
      <c r="D1367" s="192"/>
      <c r="E1367" s="398"/>
      <c r="F1367" s="193"/>
      <c r="G1367" s="163"/>
      <c r="I1367" s="167"/>
      <c r="J1367" s="167"/>
      <c r="K1367" s="167"/>
      <c r="L1367" s="167"/>
      <c r="M1367" s="167"/>
      <c r="N1367" s="167"/>
      <c r="AF1367" s="164"/>
      <c r="AG1367" s="164"/>
      <c r="AH1367" s="164"/>
      <c r="AI1367" s="164"/>
      <c r="AJ1367" s="164"/>
      <c r="AK1367" s="164"/>
    </row>
    <row r="1368" spans="1:37" ht="25">
      <c r="A1368" s="191"/>
      <c r="B1368" s="197"/>
      <c r="C1368" s="191" t="s">
        <v>6</v>
      </c>
      <c r="D1368" s="192" t="s">
        <v>1671</v>
      </c>
      <c r="E1368" s="21" t="s">
        <v>1260</v>
      </c>
      <c r="F1368" s="193"/>
      <c r="G1368" s="163"/>
      <c r="I1368" s="167"/>
      <c r="J1368" s="167"/>
      <c r="K1368" s="167"/>
      <c r="L1368" s="167"/>
      <c r="M1368" s="167"/>
      <c r="N1368" s="167"/>
      <c r="AF1368" s="164"/>
      <c r="AG1368" s="164"/>
      <c r="AH1368" s="164"/>
      <c r="AI1368" s="164"/>
      <c r="AJ1368" s="164"/>
      <c r="AK1368" s="164"/>
    </row>
    <row r="1369" spans="1:37">
      <c r="A1369" s="191"/>
      <c r="B1369" s="197"/>
      <c r="C1369" s="191" t="s">
        <v>7</v>
      </c>
      <c r="D1369" s="192"/>
      <c r="E1369" s="398"/>
      <c r="F1369" s="193"/>
      <c r="G1369" s="163"/>
      <c r="I1369" s="167"/>
      <c r="J1369" s="167"/>
      <c r="K1369" s="167"/>
      <c r="L1369" s="167"/>
      <c r="M1369" s="167"/>
      <c r="N1369" s="167"/>
      <c r="AF1369" s="164"/>
      <c r="AG1369" s="164"/>
      <c r="AH1369" s="164"/>
      <c r="AI1369" s="164"/>
      <c r="AJ1369" s="164"/>
      <c r="AK1369" s="164"/>
    </row>
    <row r="1370" spans="1:37">
      <c r="A1370" s="191"/>
      <c r="B1370" s="197"/>
      <c r="C1370" s="191" t="s">
        <v>8</v>
      </c>
      <c r="D1370" s="192"/>
      <c r="E1370" s="398"/>
      <c r="F1370" s="193"/>
      <c r="G1370" s="163"/>
      <c r="I1370" s="167"/>
      <c r="J1370" s="167"/>
      <c r="K1370" s="167"/>
      <c r="L1370" s="167"/>
      <c r="M1370" s="167"/>
      <c r="N1370" s="167"/>
      <c r="AF1370" s="164"/>
      <c r="AG1370" s="164"/>
      <c r="AH1370" s="164"/>
      <c r="AI1370" s="164"/>
      <c r="AJ1370" s="164"/>
      <c r="AK1370" s="164"/>
    </row>
    <row r="1371" spans="1:37" ht="14">
      <c r="A1371"/>
      <c r="B1371"/>
      <c r="C1371"/>
      <c r="D1371"/>
      <c r="E1371"/>
      <c r="F1371"/>
      <c r="G1371" s="163"/>
      <c r="I1371" s="167"/>
      <c r="J1371" s="167"/>
      <c r="K1371" s="167"/>
      <c r="L1371" s="167"/>
      <c r="M1371" s="167"/>
      <c r="N1371" s="167"/>
      <c r="AF1371" s="164"/>
      <c r="AG1371" s="164"/>
      <c r="AH1371" s="164"/>
      <c r="AI1371" s="164"/>
      <c r="AJ1371" s="164"/>
      <c r="AK1371" s="164"/>
    </row>
    <row r="1372" spans="1:37" ht="75">
      <c r="A1372" s="191" t="s">
        <v>1151</v>
      </c>
      <c r="B1372" s="197" t="s">
        <v>1152</v>
      </c>
      <c r="C1372" s="191"/>
      <c r="D1372" s="197" t="s">
        <v>1153</v>
      </c>
      <c r="E1372" s="398"/>
      <c r="F1372" s="193"/>
      <c r="G1372" s="163"/>
      <c r="I1372" s="167"/>
      <c r="J1372" s="167"/>
      <c r="K1372" s="167"/>
      <c r="L1372" s="167"/>
      <c r="M1372" s="167"/>
      <c r="N1372" s="167"/>
      <c r="AF1372" s="164"/>
      <c r="AG1372" s="164"/>
      <c r="AH1372" s="164"/>
      <c r="AI1372" s="164"/>
      <c r="AJ1372" s="164"/>
      <c r="AK1372" s="164"/>
    </row>
    <row r="1373" spans="1:37">
      <c r="A1373" s="191"/>
      <c r="B1373" s="197"/>
      <c r="C1373" s="191" t="s">
        <v>660</v>
      </c>
      <c r="D1373" s="192"/>
      <c r="E1373" s="398"/>
      <c r="F1373" s="193"/>
      <c r="G1373" s="163"/>
      <c r="I1373" s="167"/>
      <c r="J1373" s="167"/>
      <c r="K1373" s="167"/>
      <c r="L1373" s="167"/>
      <c r="M1373" s="167"/>
      <c r="N1373" s="167"/>
      <c r="AF1373" s="164"/>
      <c r="AG1373" s="164"/>
      <c r="AH1373" s="164"/>
      <c r="AI1373" s="164"/>
      <c r="AJ1373" s="164"/>
      <c r="AK1373" s="164"/>
    </row>
    <row r="1374" spans="1:37" ht="25">
      <c r="A1374" s="191"/>
      <c r="B1374" s="197"/>
      <c r="C1374" s="191" t="s">
        <v>4</v>
      </c>
      <c r="D1374" s="192" t="s">
        <v>1284</v>
      </c>
      <c r="E1374" s="21" t="s">
        <v>1260</v>
      </c>
      <c r="F1374" s="193"/>
      <c r="G1374" s="163"/>
      <c r="I1374" s="167"/>
      <c r="J1374" s="167"/>
      <c r="K1374" s="167"/>
      <c r="L1374" s="167"/>
      <c r="M1374" s="167"/>
      <c r="N1374" s="167"/>
      <c r="AF1374" s="164"/>
      <c r="AG1374" s="164"/>
      <c r="AH1374" s="164"/>
      <c r="AI1374" s="164"/>
      <c r="AJ1374" s="164"/>
      <c r="AK1374" s="164"/>
    </row>
    <row r="1375" spans="1:37">
      <c r="A1375" s="191"/>
      <c r="B1375" s="197"/>
      <c r="C1375" s="191" t="s">
        <v>5</v>
      </c>
      <c r="D1375" s="192"/>
      <c r="E1375" s="398"/>
      <c r="F1375" s="193"/>
      <c r="G1375" s="163"/>
      <c r="I1375" s="167"/>
      <c r="J1375" s="167"/>
      <c r="K1375" s="167"/>
      <c r="L1375" s="167"/>
      <c r="M1375" s="167"/>
      <c r="N1375" s="167"/>
      <c r="AF1375" s="164"/>
      <c r="AG1375" s="164"/>
      <c r="AH1375" s="164"/>
      <c r="AI1375" s="164"/>
      <c r="AJ1375" s="164"/>
      <c r="AK1375" s="164"/>
    </row>
    <row r="1376" spans="1:37" ht="25">
      <c r="A1376" s="191"/>
      <c r="B1376" s="197"/>
      <c r="C1376" s="191" t="s">
        <v>6</v>
      </c>
      <c r="D1376" s="192" t="s">
        <v>1671</v>
      </c>
      <c r="E1376" s="21" t="s">
        <v>1260</v>
      </c>
      <c r="F1376" s="193"/>
      <c r="G1376" s="163"/>
      <c r="I1376" s="167"/>
      <c r="J1376" s="167"/>
      <c r="K1376" s="167"/>
      <c r="L1376" s="167"/>
      <c r="M1376" s="167"/>
      <c r="N1376" s="167"/>
      <c r="AF1376" s="164"/>
      <c r="AG1376" s="164"/>
      <c r="AH1376" s="164"/>
      <c r="AI1376" s="164"/>
      <c r="AJ1376" s="164"/>
      <c r="AK1376" s="164"/>
    </row>
    <row r="1377" spans="1:37">
      <c r="A1377" s="191"/>
      <c r="B1377" s="197"/>
      <c r="C1377" s="191" t="s">
        <v>7</v>
      </c>
      <c r="D1377" s="192"/>
      <c r="E1377" s="398"/>
      <c r="F1377" s="193"/>
      <c r="G1377" s="163"/>
      <c r="I1377" s="167"/>
      <c r="J1377" s="167"/>
      <c r="K1377" s="167"/>
      <c r="L1377" s="167"/>
      <c r="M1377" s="167"/>
      <c r="N1377" s="167"/>
      <c r="AF1377" s="164"/>
      <c r="AG1377" s="164"/>
      <c r="AH1377" s="164"/>
      <c r="AI1377" s="164"/>
      <c r="AJ1377" s="164"/>
      <c r="AK1377" s="164"/>
    </row>
    <row r="1378" spans="1:37">
      <c r="A1378" s="191"/>
      <c r="B1378" s="197"/>
      <c r="C1378" s="191" t="s">
        <v>8</v>
      </c>
      <c r="D1378" s="192"/>
      <c r="E1378" s="398"/>
      <c r="F1378" s="193"/>
      <c r="G1378" s="163"/>
      <c r="I1378" s="167"/>
      <c r="J1378" s="167"/>
      <c r="K1378" s="167"/>
      <c r="L1378" s="167"/>
      <c r="M1378" s="167"/>
      <c r="N1378" s="167"/>
      <c r="AF1378" s="164"/>
      <c r="AG1378" s="164"/>
      <c r="AH1378" s="164"/>
      <c r="AI1378" s="164"/>
      <c r="AJ1378" s="164"/>
      <c r="AK1378" s="164"/>
    </row>
    <row r="1379" spans="1:37" ht="14">
      <c r="A1379"/>
      <c r="B1379"/>
      <c r="D1379"/>
      <c r="E1379"/>
      <c r="F1379"/>
      <c r="G1379" s="163"/>
      <c r="I1379" s="167"/>
      <c r="J1379" s="167"/>
      <c r="K1379" s="167"/>
      <c r="L1379" s="167"/>
      <c r="M1379" s="167"/>
      <c r="N1379" s="167"/>
      <c r="AF1379" s="164"/>
      <c r="AG1379" s="164"/>
      <c r="AH1379" s="164"/>
      <c r="AI1379" s="164"/>
      <c r="AJ1379" s="164"/>
      <c r="AK1379" s="164"/>
    </row>
    <row r="1380" spans="1:37" ht="62.5">
      <c r="A1380" s="191" t="s">
        <v>1154</v>
      </c>
      <c r="B1380" s="197" t="s">
        <v>788</v>
      </c>
      <c r="C1380" s="191"/>
      <c r="D1380" s="197" t="s">
        <v>1155</v>
      </c>
      <c r="E1380" s="398"/>
      <c r="F1380" s="193"/>
      <c r="G1380" s="163"/>
      <c r="I1380" s="167"/>
      <c r="J1380" s="167"/>
      <c r="K1380" s="167"/>
      <c r="L1380" s="167"/>
      <c r="M1380" s="167"/>
      <c r="N1380" s="167"/>
      <c r="AF1380" s="164"/>
      <c r="AG1380" s="164"/>
      <c r="AH1380" s="164"/>
      <c r="AI1380" s="164"/>
      <c r="AJ1380" s="164"/>
      <c r="AK1380" s="164"/>
    </row>
    <row r="1381" spans="1:37">
      <c r="A1381" s="191"/>
      <c r="B1381" s="197"/>
      <c r="C1381" s="191" t="s">
        <v>660</v>
      </c>
      <c r="D1381" s="192"/>
      <c r="E1381" s="398"/>
      <c r="F1381" s="193"/>
      <c r="G1381" s="163"/>
      <c r="I1381" s="167"/>
      <c r="J1381" s="167"/>
      <c r="K1381" s="167"/>
      <c r="L1381" s="167"/>
      <c r="M1381" s="167"/>
      <c r="N1381" s="167"/>
      <c r="AF1381" s="164"/>
      <c r="AG1381" s="164"/>
      <c r="AH1381" s="164"/>
      <c r="AI1381" s="164"/>
      <c r="AJ1381" s="164"/>
      <c r="AK1381" s="164"/>
    </row>
    <row r="1382" spans="1:37" ht="25">
      <c r="A1382" s="191"/>
      <c r="B1382" s="197"/>
      <c r="C1382" s="191" t="s">
        <v>4</v>
      </c>
      <c r="D1382" s="192" t="s">
        <v>1284</v>
      </c>
      <c r="E1382" s="21" t="s">
        <v>1260</v>
      </c>
      <c r="F1382" s="193"/>
      <c r="G1382" s="163"/>
      <c r="I1382" s="167"/>
      <c r="J1382" s="167"/>
      <c r="K1382" s="167"/>
      <c r="L1382" s="167"/>
      <c r="M1382" s="167"/>
      <c r="N1382" s="167"/>
      <c r="AF1382" s="164"/>
      <c r="AG1382" s="164"/>
      <c r="AH1382" s="164"/>
      <c r="AI1382" s="164"/>
      <c r="AJ1382" s="164"/>
      <c r="AK1382" s="164"/>
    </row>
    <row r="1383" spans="1:37">
      <c r="A1383" s="191"/>
      <c r="B1383" s="197"/>
      <c r="C1383" s="191" t="s">
        <v>5</v>
      </c>
      <c r="D1383" s="192"/>
      <c r="E1383" s="398"/>
      <c r="F1383" s="193"/>
      <c r="G1383" s="163"/>
      <c r="I1383" s="167"/>
      <c r="J1383" s="167"/>
      <c r="K1383" s="167"/>
      <c r="L1383" s="167"/>
      <c r="M1383" s="167"/>
      <c r="N1383" s="167"/>
      <c r="AF1383" s="164"/>
      <c r="AG1383" s="164"/>
      <c r="AH1383" s="164"/>
      <c r="AI1383" s="164"/>
      <c r="AJ1383" s="164"/>
      <c r="AK1383" s="164"/>
    </row>
    <row r="1384" spans="1:37" ht="25">
      <c r="A1384" s="191"/>
      <c r="B1384" s="197"/>
      <c r="C1384" s="191" t="s">
        <v>6</v>
      </c>
      <c r="D1384" s="192" t="s">
        <v>1671</v>
      </c>
      <c r="E1384" s="21" t="s">
        <v>1260</v>
      </c>
      <c r="F1384" s="193"/>
      <c r="G1384" s="163"/>
      <c r="I1384" s="167"/>
      <c r="J1384" s="167"/>
      <c r="K1384" s="167"/>
      <c r="L1384" s="167"/>
      <c r="M1384" s="167"/>
      <c r="N1384" s="167"/>
      <c r="AF1384" s="164"/>
      <c r="AG1384" s="164"/>
      <c r="AH1384" s="164"/>
      <c r="AI1384" s="164"/>
      <c r="AJ1384" s="164"/>
      <c r="AK1384" s="164"/>
    </row>
    <row r="1385" spans="1:37">
      <c r="A1385" s="191"/>
      <c r="B1385" s="197"/>
      <c r="C1385" s="191" t="s">
        <v>7</v>
      </c>
      <c r="D1385" s="192"/>
      <c r="E1385" s="398"/>
      <c r="F1385" s="193"/>
      <c r="G1385" s="163"/>
      <c r="I1385" s="167"/>
      <c r="J1385" s="167"/>
      <c r="K1385" s="167"/>
      <c r="L1385" s="167"/>
      <c r="M1385" s="167"/>
      <c r="N1385" s="167"/>
      <c r="AF1385" s="164"/>
      <c r="AG1385" s="164"/>
      <c r="AH1385" s="164"/>
      <c r="AI1385" s="164"/>
      <c r="AJ1385" s="164"/>
      <c r="AK1385" s="164"/>
    </row>
    <row r="1386" spans="1:37">
      <c r="A1386" s="191"/>
      <c r="B1386" s="197"/>
      <c r="C1386" s="191" t="s">
        <v>8</v>
      </c>
      <c r="D1386" s="192"/>
      <c r="E1386" s="398"/>
      <c r="F1386" s="193"/>
      <c r="G1386" s="163"/>
      <c r="I1386" s="167"/>
      <c r="J1386" s="167"/>
      <c r="K1386" s="167"/>
      <c r="L1386" s="167"/>
      <c r="M1386" s="167"/>
      <c r="N1386" s="167"/>
      <c r="AF1386" s="164"/>
      <c r="AG1386" s="164"/>
      <c r="AH1386" s="164"/>
      <c r="AI1386" s="164"/>
      <c r="AJ1386" s="164"/>
      <c r="AK1386" s="164"/>
    </row>
    <row r="1387" spans="1:37" ht="14">
      <c r="A1387"/>
      <c r="B1387"/>
      <c r="D1387"/>
      <c r="E1387"/>
      <c r="F1387"/>
      <c r="G1387" s="163"/>
      <c r="I1387" s="167"/>
      <c r="J1387" s="167"/>
      <c r="K1387" s="167"/>
      <c r="L1387" s="167"/>
      <c r="M1387" s="167"/>
      <c r="N1387" s="167"/>
      <c r="AF1387" s="164"/>
      <c r="AG1387" s="164"/>
      <c r="AH1387" s="164"/>
      <c r="AI1387" s="164"/>
      <c r="AJ1387" s="164"/>
      <c r="AK1387" s="164"/>
    </row>
    <row r="1388" spans="1:37">
      <c r="A1388" s="190">
        <v>5.7</v>
      </c>
      <c r="B1388" s="189"/>
      <c r="C1388" s="190"/>
      <c r="D1388" s="189" t="s">
        <v>1156</v>
      </c>
      <c r="E1388" s="397"/>
      <c r="F1388" s="195"/>
      <c r="G1388" s="163"/>
      <c r="I1388" s="167"/>
      <c r="J1388" s="167"/>
      <c r="K1388" s="167"/>
      <c r="L1388" s="167"/>
      <c r="M1388" s="167"/>
      <c r="N1388" s="167"/>
      <c r="AF1388" s="164"/>
      <c r="AG1388" s="164"/>
      <c r="AH1388" s="164"/>
      <c r="AI1388" s="164"/>
      <c r="AJ1388" s="164"/>
      <c r="AK1388" s="164"/>
    </row>
    <row r="1389" spans="1:37" ht="75">
      <c r="A1389" s="191" t="s">
        <v>1157</v>
      </c>
      <c r="B1389" s="197" t="s">
        <v>1158</v>
      </c>
      <c r="C1389" s="191"/>
      <c r="D1389" s="197" t="s">
        <v>1159</v>
      </c>
      <c r="E1389" s="398"/>
      <c r="F1389" s="193"/>
      <c r="G1389" s="163"/>
      <c r="I1389" s="167"/>
      <c r="J1389" s="167"/>
      <c r="K1389" s="167"/>
      <c r="L1389" s="167"/>
      <c r="M1389" s="167"/>
      <c r="N1389" s="167"/>
      <c r="AF1389" s="164"/>
      <c r="AG1389" s="164"/>
      <c r="AH1389" s="164"/>
      <c r="AI1389" s="164"/>
      <c r="AJ1389" s="164"/>
      <c r="AK1389" s="164"/>
    </row>
    <row r="1390" spans="1:37">
      <c r="A1390" s="191"/>
      <c r="B1390" s="197"/>
      <c r="C1390" s="191" t="s">
        <v>660</v>
      </c>
      <c r="D1390" s="192"/>
      <c r="E1390" s="398"/>
      <c r="F1390" s="193"/>
      <c r="G1390" s="163"/>
      <c r="I1390" s="167"/>
      <c r="J1390" s="167"/>
      <c r="K1390" s="167"/>
      <c r="L1390" s="167"/>
      <c r="M1390" s="167"/>
      <c r="N1390" s="167"/>
      <c r="AF1390" s="164"/>
      <c r="AG1390" s="164"/>
      <c r="AH1390" s="164"/>
      <c r="AI1390" s="164"/>
      <c r="AJ1390" s="164"/>
      <c r="AK1390" s="164"/>
    </row>
    <row r="1391" spans="1:37" ht="25">
      <c r="A1391" s="191"/>
      <c r="B1391" s="197"/>
      <c r="C1391" s="191" t="s">
        <v>4</v>
      </c>
      <c r="D1391" s="192" t="s">
        <v>1269</v>
      </c>
      <c r="E1391" s="21" t="s">
        <v>1260</v>
      </c>
      <c r="F1391" s="193"/>
      <c r="G1391" s="163"/>
      <c r="I1391" s="167"/>
      <c r="J1391" s="167"/>
      <c r="K1391" s="167"/>
      <c r="L1391" s="167"/>
      <c r="M1391" s="167"/>
      <c r="N1391" s="167"/>
      <c r="AF1391" s="164"/>
      <c r="AG1391" s="164"/>
      <c r="AH1391" s="164"/>
      <c r="AI1391" s="164"/>
      <c r="AJ1391" s="164"/>
      <c r="AK1391" s="164"/>
    </row>
    <row r="1392" spans="1:37">
      <c r="A1392" s="191"/>
      <c r="B1392" s="197"/>
      <c r="C1392" s="191" t="s">
        <v>5</v>
      </c>
      <c r="D1392" s="192"/>
      <c r="E1392" s="398"/>
      <c r="F1392" s="193"/>
      <c r="G1392" s="163"/>
      <c r="I1392" s="167"/>
      <c r="J1392" s="167"/>
      <c r="K1392" s="167"/>
      <c r="L1392" s="167"/>
      <c r="M1392" s="167"/>
      <c r="N1392" s="167"/>
      <c r="AF1392" s="164"/>
      <c r="AG1392" s="164"/>
      <c r="AH1392" s="164"/>
      <c r="AI1392" s="164"/>
      <c r="AJ1392" s="164"/>
      <c r="AK1392" s="164"/>
    </row>
    <row r="1393" spans="1:37" ht="25">
      <c r="A1393" s="191"/>
      <c r="B1393" s="197"/>
      <c r="C1393" s="191" t="s">
        <v>6</v>
      </c>
      <c r="D1393" s="192" t="s">
        <v>1672</v>
      </c>
      <c r="E1393" s="21" t="s">
        <v>1260</v>
      </c>
      <c r="F1393" s="193"/>
      <c r="G1393" s="163"/>
      <c r="I1393" s="167"/>
      <c r="J1393" s="167"/>
      <c r="K1393" s="167"/>
      <c r="L1393" s="167"/>
      <c r="M1393" s="167"/>
      <c r="N1393" s="167"/>
      <c r="AF1393" s="164"/>
      <c r="AG1393" s="164"/>
      <c r="AH1393" s="164"/>
      <c r="AI1393" s="164"/>
      <c r="AJ1393" s="164"/>
      <c r="AK1393" s="164"/>
    </row>
    <row r="1394" spans="1:37">
      <c r="A1394" s="191"/>
      <c r="B1394" s="197"/>
      <c r="C1394" s="191" t="s">
        <v>7</v>
      </c>
      <c r="D1394" s="192"/>
      <c r="E1394" s="398"/>
      <c r="F1394" s="193"/>
      <c r="G1394" s="163"/>
      <c r="I1394" s="167"/>
      <c r="J1394" s="167"/>
      <c r="K1394" s="167"/>
      <c r="L1394" s="167"/>
      <c r="M1394" s="167"/>
      <c r="N1394" s="167"/>
      <c r="AF1394" s="164"/>
      <c r="AG1394" s="164"/>
      <c r="AH1394" s="164"/>
      <c r="AI1394" s="164"/>
      <c r="AJ1394" s="164"/>
      <c r="AK1394" s="164"/>
    </row>
    <row r="1395" spans="1:37">
      <c r="A1395" s="191"/>
      <c r="B1395" s="197"/>
      <c r="C1395" s="191" t="s">
        <v>8</v>
      </c>
      <c r="D1395" s="192"/>
      <c r="E1395" s="398"/>
      <c r="F1395" s="193"/>
      <c r="G1395" s="163"/>
      <c r="I1395" s="167"/>
      <c r="J1395" s="167"/>
      <c r="K1395" s="167"/>
      <c r="L1395" s="167"/>
      <c r="M1395" s="167"/>
      <c r="N1395" s="167"/>
      <c r="AF1395" s="164"/>
      <c r="AG1395" s="164"/>
      <c r="AH1395" s="164"/>
      <c r="AI1395" s="164"/>
      <c r="AJ1395" s="164"/>
      <c r="AK1395" s="164"/>
    </row>
  </sheetData>
  <phoneticPr fontId="8" type="noConversion"/>
  <conditionalFormatting sqref="D1023">
    <cfRule type="expression" dxfId="7" priority="1" stopIfTrue="1">
      <formula>ISNUMBER(SEARCH("Closed",$H1023))</formula>
    </cfRule>
    <cfRule type="expression" dxfId="6" priority="2" stopIfTrue="1">
      <formula>IF($B1023="Minor", TRUE, FALSE)</formula>
    </cfRule>
    <cfRule type="expression" dxfId="5" priority="3" stopIfTrue="1">
      <formula>IF(OR($B1023="Major",$B1023="Pre-Condition"), TRUE, FALSE)</formula>
    </cfRule>
  </conditionalFormatting>
  <pageMargins left="0.74803149606299213" right="0.74803149606299213"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AE5B-D7D6-46FE-AFCA-80E86824BCB1}">
  <dimension ref="A1:N8"/>
  <sheetViews>
    <sheetView workbookViewId="0">
      <selection activeCell="B27" sqref="B27"/>
    </sheetView>
  </sheetViews>
  <sheetFormatPr defaultColWidth="8.7265625" defaultRowHeight="14"/>
  <cols>
    <col min="1" max="1" width="5.81640625" customWidth="1"/>
    <col min="2" max="2" width="38.26953125" bestFit="1" customWidth="1"/>
    <col min="4" max="4" width="3.7265625" bestFit="1" customWidth="1"/>
    <col min="5" max="8" width="2.7265625" bestFit="1" customWidth="1"/>
    <col min="9" max="9" width="3.1796875" bestFit="1" customWidth="1"/>
  </cols>
  <sheetData>
    <row r="1" spans="1:14" ht="14.5">
      <c r="A1" s="412" t="s">
        <v>1614</v>
      </c>
      <c r="B1" s="412"/>
      <c r="C1" s="412"/>
      <c r="D1" s="412"/>
      <c r="E1" s="412"/>
      <c r="F1" s="412"/>
      <c r="G1" s="412"/>
      <c r="H1" s="412"/>
      <c r="I1" s="412"/>
      <c r="J1" s="412"/>
      <c r="K1" s="412"/>
      <c r="L1" s="412"/>
      <c r="M1" s="412"/>
      <c r="N1" s="412"/>
    </row>
    <row r="3" spans="1:14" ht="15">
      <c r="A3" s="197"/>
      <c r="B3" s="398"/>
      <c r="C3" s="193"/>
      <c r="D3" s="413" t="s">
        <v>4</v>
      </c>
      <c r="E3" s="414" t="s">
        <v>5</v>
      </c>
      <c r="F3" s="414" t="s">
        <v>6</v>
      </c>
      <c r="G3" s="414" t="s">
        <v>7</v>
      </c>
      <c r="H3" s="414" t="s">
        <v>8</v>
      </c>
      <c r="I3" s="415" t="s">
        <v>1258</v>
      </c>
    </row>
    <row r="4" spans="1:14" ht="14.5">
      <c r="A4" s="189"/>
      <c r="B4" s="189" t="s">
        <v>657</v>
      </c>
      <c r="C4" s="416"/>
      <c r="D4" s="413" t="s">
        <v>1344</v>
      </c>
      <c r="E4" s="414"/>
      <c r="F4" s="414"/>
      <c r="G4" s="414" t="s">
        <v>1344</v>
      </c>
      <c r="H4" s="414"/>
      <c r="I4" s="415" t="s">
        <v>1344</v>
      </c>
    </row>
    <row r="5" spans="1:14" ht="14.5">
      <c r="A5" s="189"/>
      <c r="B5" s="189" t="s">
        <v>699</v>
      </c>
      <c r="C5" s="416"/>
      <c r="D5" s="413" t="s">
        <v>1344</v>
      </c>
      <c r="E5" s="414" t="s">
        <v>1344</v>
      </c>
      <c r="F5" s="414"/>
      <c r="G5" s="414"/>
      <c r="H5" s="414"/>
      <c r="I5" s="415" t="s">
        <v>1344</v>
      </c>
    </row>
    <row r="6" spans="1:14" ht="14.5">
      <c r="A6" s="189"/>
      <c r="B6" s="189" t="s">
        <v>916</v>
      </c>
      <c r="C6" s="416"/>
      <c r="D6" s="413" t="s">
        <v>1344</v>
      </c>
      <c r="E6" s="414"/>
      <c r="F6" s="414" t="s">
        <v>1344</v>
      </c>
      <c r="G6" s="414"/>
      <c r="H6" s="414" t="s">
        <v>1344</v>
      </c>
      <c r="I6" s="415" t="s">
        <v>1344</v>
      </c>
    </row>
    <row r="7" spans="1:14" ht="25">
      <c r="A7" s="189"/>
      <c r="B7" s="189" t="s">
        <v>1019</v>
      </c>
      <c r="C7" s="417"/>
      <c r="D7" s="413" t="s">
        <v>1344</v>
      </c>
      <c r="E7" s="414"/>
      <c r="F7" s="414"/>
      <c r="G7" s="414" t="s">
        <v>1344</v>
      </c>
      <c r="H7" s="414"/>
      <c r="I7" s="415" t="s">
        <v>1344</v>
      </c>
    </row>
    <row r="8" spans="1:14" ht="14.5">
      <c r="A8" s="189"/>
      <c r="B8" s="189" t="s">
        <v>1107</v>
      </c>
      <c r="C8" s="416"/>
      <c r="D8" s="418" t="s">
        <v>1344</v>
      </c>
      <c r="E8" s="414"/>
      <c r="F8" s="414" t="s">
        <v>1344</v>
      </c>
      <c r="G8" s="414"/>
      <c r="H8" s="414" t="s">
        <v>1344</v>
      </c>
      <c r="I8" s="415" t="s">
        <v>1344</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37"/>
  <sheetViews>
    <sheetView view="pageBreakPreview" zoomScaleNormal="100" zoomScaleSheetLayoutView="100" workbookViewId="0">
      <selection activeCell="H25" sqref="H25"/>
    </sheetView>
  </sheetViews>
  <sheetFormatPr defaultColWidth="9.26953125" defaultRowHeight="14"/>
  <cols>
    <col min="1" max="1" width="8.26953125" style="2" customWidth="1"/>
    <col min="2" max="2" width="18.54296875" style="2" customWidth="1"/>
    <col min="3" max="3" width="5.26953125" style="2" customWidth="1"/>
    <col min="4" max="4" width="11" style="2" customWidth="1"/>
    <col min="5" max="5" width="11.7265625" style="2" customWidth="1"/>
    <col min="6" max="6" width="9.26953125" style="2" customWidth="1"/>
    <col min="7" max="7" width="10.26953125" style="2" customWidth="1"/>
    <col min="8" max="8" width="58" style="2" customWidth="1"/>
    <col min="9" max="9" width="35.26953125" style="2" customWidth="1"/>
    <col min="10" max="10" width="3.7265625" style="11" customWidth="1"/>
    <col min="11" max="16384" width="9.26953125" style="1"/>
  </cols>
  <sheetData>
    <row r="1" spans="1:9" ht="15" customHeight="1">
      <c r="A1" s="149" t="s">
        <v>349</v>
      </c>
      <c r="B1" s="150"/>
      <c r="C1" s="147"/>
      <c r="D1" s="147"/>
      <c r="E1" s="147"/>
      <c r="F1" s="147"/>
      <c r="G1" s="147"/>
      <c r="H1" s="147"/>
      <c r="I1" s="148"/>
    </row>
    <row r="2" spans="1:9" ht="76.5" customHeight="1">
      <c r="A2" s="22" t="s">
        <v>350</v>
      </c>
      <c r="B2" s="151" t="s">
        <v>351</v>
      </c>
      <c r="C2" s="152" t="s">
        <v>352</v>
      </c>
      <c r="D2" s="23" t="s">
        <v>353</v>
      </c>
      <c r="E2" s="23" t="s">
        <v>354</v>
      </c>
      <c r="F2" s="23" t="s">
        <v>188</v>
      </c>
      <c r="G2" s="23" t="s">
        <v>355</v>
      </c>
      <c r="H2" s="23" t="s">
        <v>356</v>
      </c>
      <c r="I2" s="23" t="s">
        <v>357</v>
      </c>
    </row>
    <row r="3" spans="1:9">
      <c r="A3" s="153" t="s">
        <v>4</v>
      </c>
      <c r="B3" s="153" t="s">
        <v>1250</v>
      </c>
      <c r="C3" s="153">
        <v>1</v>
      </c>
      <c r="D3" s="153" t="s">
        <v>197</v>
      </c>
      <c r="E3" s="153" t="s">
        <v>197</v>
      </c>
      <c r="F3" s="153" t="s">
        <v>197</v>
      </c>
      <c r="G3" s="153" t="s">
        <v>197</v>
      </c>
      <c r="H3" s="153" t="s">
        <v>197</v>
      </c>
      <c r="I3" s="153" t="s">
        <v>197</v>
      </c>
    </row>
    <row r="4" spans="1:9">
      <c r="A4" s="153" t="s">
        <v>4</v>
      </c>
      <c r="B4" s="153" t="s">
        <v>1251</v>
      </c>
      <c r="C4" s="136">
        <v>2</v>
      </c>
      <c r="D4" s="153" t="s">
        <v>197</v>
      </c>
      <c r="E4" s="153" t="s">
        <v>197</v>
      </c>
      <c r="F4" s="153" t="s">
        <v>197</v>
      </c>
      <c r="G4" s="153" t="s">
        <v>197</v>
      </c>
      <c r="H4" s="153" t="s">
        <v>197</v>
      </c>
      <c r="I4" s="153" t="s">
        <v>197</v>
      </c>
    </row>
    <row r="5" spans="1:9">
      <c r="A5" s="153" t="s">
        <v>4</v>
      </c>
      <c r="B5" s="153" t="s">
        <v>1252</v>
      </c>
      <c r="C5" s="136">
        <v>3</v>
      </c>
      <c r="D5" s="153" t="s">
        <v>197</v>
      </c>
      <c r="E5" s="153" t="s">
        <v>197</v>
      </c>
      <c r="F5" s="153" t="s">
        <v>197</v>
      </c>
      <c r="G5" s="153" t="s">
        <v>197</v>
      </c>
      <c r="H5" s="153" t="s">
        <v>197</v>
      </c>
      <c r="I5" s="153" t="s">
        <v>197</v>
      </c>
    </row>
    <row r="6" spans="1:9">
      <c r="A6" s="153" t="s">
        <v>4</v>
      </c>
      <c r="B6" s="153" t="s">
        <v>1253</v>
      </c>
      <c r="C6" s="153">
        <v>4</v>
      </c>
      <c r="D6" s="153" t="s">
        <v>197</v>
      </c>
      <c r="E6" s="153" t="s">
        <v>197</v>
      </c>
      <c r="F6" s="153" t="s">
        <v>197</v>
      </c>
      <c r="G6" s="153" t="s">
        <v>197</v>
      </c>
      <c r="H6" s="153" t="s">
        <v>197</v>
      </c>
      <c r="I6" s="153" t="s">
        <v>197</v>
      </c>
    </row>
    <row r="7" spans="1:9">
      <c r="A7" s="153" t="s">
        <v>4</v>
      </c>
      <c r="B7" s="153" t="s">
        <v>1253</v>
      </c>
      <c r="C7" s="136">
        <v>5</v>
      </c>
      <c r="D7" s="153" t="s">
        <v>197</v>
      </c>
      <c r="E7" s="153" t="s">
        <v>197</v>
      </c>
      <c r="F7" s="153" t="s">
        <v>197</v>
      </c>
      <c r="G7" s="153" t="s">
        <v>197</v>
      </c>
      <c r="H7" s="153" t="s">
        <v>197</v>
      </c>
      <c r="I7" s="153" t="s">
        <v>197</v>
      </c>
    </row>
    <row r="8" spans="1:9">
      <c r="A8" s="153" t="s">
        <v>4</v>
      </c>
      <c r="B8" s="153" t="s">
        <v>1254</v>
      </c>
      <c r="C8" s="136">
        <v>6</v>
      </c>
      <c r="D8" s="153" t="s">
        <v>197</v>
      </c>
      <c r="E8" s="153" t="s">
        <v>197</v>
      </c>
      <c r="F8" s="153" t="s">
        <v>197</v>
      </c>
      <c r="G8" s="153" t="s">
        <v>197</v>
      </c>
      <c r="H8" s="153" t="s">
        <v>197</v>
      </c>
      <c r="I8" s="153" t="s">
        <v>197</v>
      </c>
    </row>
    <row r="9" spans="1:9">
      <c r="A9" s="153" t="s">
        <v>4</v>
      </c>
      <c r="B9" s="153" t="s">
        <v>1251</v>
      </c>
      <c r="C9" s="153">
        <v>7</v>
      </c>
      <c r="D9" s="153" t="s">
        <v>197</v>
      </c>
      <c r="E9" s="153" t="s">
        <v>197</v>
      </c>
      <c r="F9" s="153" t="s">
        <v>197</v>
      </c>
      <c r="G9" s="153" t="s">
        <v>197</v>
      </c>
      <c r="H9" s="153" t="s">
        <v>197</v>
      </c>
      <c r="I9" s="153" t="s">
        <v>197</v>
      </c>
    </row>
    <row r="10" spans="1:9">
      <c r="A10" s="153" t="s">
        <v>4</v>
      </c>
      <c r="B10" s="153" t="s">
        <v>1255</v>
      </c>
      <c r="C10" s="136">
        <v>8</v>
      </c>
      <c r="D10" s="153" t="s">
        <v>197</v>
      </c>
      <c r="E10" s="153" t="s">
        <v>197</v>
      </c>
      <c r="F10" s="153" t="s">
        <v>197</v>
      </c>
      <c r="G10" s="153" t="s">
        <v>197</v>
      </c>
      <c r="H10" s="153" t="s">
        <v>197</v>
      </c>
      <c r="I10" s="153" t="s">
        <v>197</v>
      </c>
    </row>
    <row r="11" spans="1:9">
      <c r="A11" s="153" t="s">
        <v>4</v>
      </c>
      <c r="B11" s="153" t="s">
        <v>1256</v>
      </c>
      <c r="C11" s="136">
        <v>9</v>
      </c>
      <c r="D11" s="153" t="s">
        <v>197</v>
      </c>
      <c r="E11" s="153" t="s">
        <v>197</v>
      </c>
      <c r="F11" s="153" t="s">
        <v>197</v>
      </c>
      <c r="G11" s="153" t="s">
        <v>197</v>
      </c>
      <c r="H11" s="153" t="s">
        <v>197</v>
      </c>
      <c r="I11" s="153" t="s">
        <v>197</v>
      </c>
    </row>
    <row r="12" spans="1:9">
      <c r="A12" s="153" t="s">
        <v>4</v>
      </c>
      <c r="B12" s="153" t="s">
        <v>1251</v>
      </c>
      <c r="C12" s="153">
        <v>10</v>
      </c>
      <c r="D12" s="153" t="s">
        <v>197</v>
      </c>
      <c r="E12" s="153" t="s">
        <v>197</v>
      </c>
      <c r="F12" s="153" t="s">
        <v>197</v>
      </c>
      <c r="G12" s="153" t="s">
        <v>197</v>
      </c>
      <c r="H12" s="153" t="s">
        <v>197</v>
      </c>
      <c r="I12" s="153" t="s">
        <v>197</v>
      </c>
    </row>
    <row r="13" spans="1:9">
      <c r="A13" s="153" t="s">
        <v>4</v>
      </c>
      <c r="B13" s="153" t="s">
        <v>1251</v>
      </c>
      <c r="C13" s="136">
        <v>11</v>
      </c>
      <c r="D13" s="153" t="s">
        <v>197</v>
      </c>
      <c r="E13" s="153" t="s">
        <v>197</v>
      </c>
      <c r="F13" s="153" t="s">
        <v>197</v>
      </c>
      <c r="G13" s="153" t="s">
        <v>197</v>
      </c>
      <c r="H13" s="153" t="s">
        <v>197</v>
      </c>
      <c r="I13" s="153" t="s">
        <v>197</v>
      </c>
    </row>
    <row r="14" spans="1:9">
      <c r="A14" s="153" t="s">
        <v>4</v>
      </c>
      <c r="B14" s="153" t="s">
        <v>1251</v>
      </c>
      <c r="C14" s="136">
        <v>12</v>
      </c>
      <c r="D14" s="153" t="s">
        <v>197</v>
      </c>
      <c r="E14" s="153" t="s">
        <v>197</v>
      </c>
      <c r="F14" s="153" t="s">
        <v>197</v>
      </c>
      <c r="G14" s="153" t="s">
        <v>197</v>
      </c>
      <c r="H14" s="153" t="s">
        <v>197</v>
      </c>
      <c r="I14" s="153" t="s">
        <v>197</v>
      </c>
    </row>
    <row r="15" spans="1:9">
      <c r="A15" s="153" t="s">
        <v>4</v>
      </c>
      <c r="B15" s="153" t="s">
        <v>1251</v>
      </c>
      <c r="C15" s="153">
        <v>13</v>
      </c>
      <c r="D15" s="153" t="s">
        <v>197</v>
      </c>
      <c r="E15" s="153" t="s">
        <v>197</v>
      </c>
      <c r="F15" s="153" t="s">
        <v>197</v>
      </c>
      <c r="G15" s="153" t="s">
        <v>197</v>
      </c>
      <c r="H15" s="153" t="s">
        <v>197</v>
      </c>
      <c r="I15" s="153" t="s">
        <v>197</v>
      </c>
    </row>
    <row r="16" spans="1:9">
      <c r="A16" s="153" t="s">
        <v>4</v>
      </c>
      <c r="B16" s="153" t="s">
        <v>1253</v>
      </c>
      <c r="C16" s="153">
        <v>14</v>
      </c>
      <c r="D16" s="153" t="s">
        <v>197</v>
      </c>
      <c r="E16" s="153" t="s">
        <v>197</v>
      </c>
      <c r="F16" s="153" t="s">
        <v>197</v>
      </c>
      <c r="G16" s="153" t="s">
        <v>197</v>
      </c>
      <c r="H16" s="153" t="s">
        <v>197</v>
      </c>
      <c r="I16" s="153" t="s">
        <v>197</v>
      </c>
    </row>
    <row r="17" spans="1:9">
      <c r="A17" s="153" t="s">
        <v>4</v>
      </c>
      <c r="B17" s="153" t="s">
        <v>1253</v>
      </c>
      <c r="C17" s="153">
        <v>15</v>
      </c>
      <c r="D17" s="153" t="s">
        <v>197</v>
      </c>
      <c r="E17" s="153" t="s">
        <v>197</v>
      </c>
      <c r="F17" s="153" t="s">
        <v>197</v>
      </c>
      <c r="G17" s="153" t="s">
        <v>197</v>
      </c>
      <c r="H17" s="153" t="s">
        <v>197</v>
      </c>
      <c r="I17" s="153" t="s">
        <v>197</v>
      </c>
    </row>
    <row r="18" spans="1:9">
      <c r="A18" s="153" t="s">
        <v>4</v>
      </c>
      <c r="B18" s="153" t="s">
        <v>1314</v>
      </c>
      <c r="C18" s="153">
        <v>16</v>
      </c>
      <c r="D18" s="153" t="s">
        <v>197</v>
      </c>
      <c r="E18" s="153" t="s">
        <v>197</v>
      </c>
      <c r="F18" s="153" t="s">
        <v>197</v>
      </c>
      <c r="G18" s="153" t="s">
        <v>197</v>
      </c>
      <c r="H18" s="153" t="s">
        <v>197</v>
      </c>
      <c r="I18" s="153" t="s">
        <v>197</v>
      </c>
    </row>
    <row r="19" spans="1:9">
      <c r="A19" s="153" t="s">
        <v>5</v>
      </c>
      <c r="B19" s="462" t="s">
        <v>1509</v>
      </c>
      <c r="C19" s="463"/>
      <c r="D19" s="463"/>
      <c r="E19" s="463"/>
      <c r="F19" s="463"/>
      <c r="G19" s="463"/>
      <c r="H19" s="463"/>
      <c r="I19" s="464"/>
    </row>
    <row r="20" spans="1:9">
      <c r="A20" s="153" t="s">
        <v>6</v>
      </c>
      <c r="B20" s="462" t="s">
        <v>1509</v>
      </c>
      <c r="C20" s="463"/>
      <c r="D20" s="463"/>
      <c r="E20" s="463"/>
      <c r="F20" s="463"/>
      <c r="G20" s="463"/>
      <c r="H20" s="463"/>
      <c r="I20" s="464"/>
    </row>
    <row r="21" spans="1:9">
      <c r="A21" s="153"/>
      <c r="B21" s="153"/>
      <c r="C21" s="153"/>
      <c r="D21" s="153"/>
      <c r="E21" s="153"/>
      <c r="F21" s="153"/>
      <c r="G21" s="153"/>
      <c r="H21" s="154"/>
      <c r="I21" s="154"/>
    </row>
    <row r="22" spans="1:9">
      <c r="A22" s="153"/>
      <c r="B22" s="153"/>
      <c r="C22" s="153"/>
      <c r="D22" s="153"/>
      <c r="E22" s="153"/>
      <c r="F22" s="153"/>
      <c r="G22" s="153"/>
      <c r="H22" s="154"/>
      <c r="I22" s="154"/>
    </row>
    <row r="23" spans="1:9">
      <c r="A23" s="153"/>
      <c r="B23" s="153"/>
      <c r="C23" s="153"/>
      <c r="D23" s="153"/>
      <c r="E23" s="153"/>
      <c r="F23" s="153"/>
      <c r="G23" s="153"/>
      <c r="H23" s="154"/>
      <c r="I23" s="154"/>
    </row>
    <row r="24" spans="1:9">
      <c r="A24" s="153"/>
      <c r="B24" s="153"/>
      <c r="C24" s="153"/>
      <c r="D24" s="153"/>
      <c r="E24" s="153"/>
      <c r="F24" s="153"/>
      <c r="G24" s="153"/>
      <c r="H24" s="154"/>
      <c r="I24" s="154"/>
    </row>
    <row r="25" spans="1:9">
      <c r="A25" s="153"/>
      <c r="B25" s="153"/>
      <c r="C25" s="153"/>
      <c r="D25" s="153"/>
      <c r="E25" s="153"/>
      <c r="F25" s="153"/>
      <c r="G25" s="153"/>
      <c r="H25" s="154"/>
      <c r="I25" s="154"/>
    </row>
    <row r="26" spans="1:9">
      <c r="A26" s="153"/>
      <c r="B26" s="153"/>
      <c r="C26" s="153"/>
      <c r="D26" s="153"/>
      <c r="E26" s="153"/>
      <c r="F26" s="153"/>
      <c r="G26" s="153"/>
      <c r="H26" s="154"/>
      <c r="I26" s="154"/>
    </row>
    <row r="27" spans="1:9">
      <c r="A27" s="153"/>
      <c r="B27" s="153"/>
      <c r="C27" s="153"/>
      <c r="D27" s="153"/>
      <c r="E27" s="153"/>
      <c r="F27" s="153"/>
      <c r="G27" s="153"/>
      <c r="H27" s="154"/>
      <c r="I27" s="154"/>
    </row>
    <row r="28" spans="1:9">
      <c r="A28" s="153"/>
      <c r="B28" s="153"/>
      <c r="C28" s="153"/>
      <c r="D28" s="153"/>
      <c r="E28" s="153"/>
      <c r="F28" s="153"/>
      <c r="G28" s="153"/>
      <c r="H28" s="154"/>
      <c r="I28" s="154"/>
    </row>
    <row r="29" spans="1:9">
      <c r="A29" s="153"/>
      <c r="B29" s="153"/>
      <c r="C29" s="153"/>
      <c r="D29" s="153"/>
      <c r="E29" s="153"/>
      <c r="F29" s="153"/>
      <c r="G29" s="153"/>
      <c r="H29" s="154"/>
      <c r="I29" s="154"/>
    </row>
    <row r="30" spans="1:9">
      <c r="A30" s="153"/>
      <c r="B30" s="153"/>
      <c r="C30" s="153"/>
      <c r="D30" s="153"/>
      <c r="E30" s="153"/>
      <c r="F30" s="153"/>
      <c r="G30" s="153"/>
      <c r="H30" s="154"/>
      <c r="I30" s="154"/>
    </row>
    <row r="31" spans="1:9">
      <c r="A31" s="153"/>
      <c r="B31" s="153"/>
      <c r="C31" s="153"/>
      <c r="D31" s="153"/>
      <c r="E31" s="153"/>
      <c r="F31" s="153"/>
      <c r="G31" s="153"/>
      <c r="H31" s="154"/>
      <c r="I31" s="153"/>
    </row>
    <row r="32" spans="1:9">
      <c r="A32" s="153"/>
      <c r="B32" s="153"/>
      <c r="C32" s="153"/>
      <c r="D32" s="153"/>
      <c r="E32" s="153"/>
      <c r="F32" s="153"/>
      <c r="G32" s="153"/>
      <c r="H32" s="154"/>
      <c r="I32" s="153"/>
    </row>
    <row r="33" spans="1:9">
      <c r="A33" s="153"/>
      <c r="B33" s="153"/>
      <c r="C33" s="153"/>
      <c r="D33" s="153"/>
      <c r="E33" s="153"/>
      <c r="F33" s="153"/>
      <c r="G33" s="153"/>
      <c r="H33" s="154"/>
      <c r="I33" s="153"/>
    </row>
    <row r="34" spans="1:9">
      <c r="H34" s="133"/>
    </row>
    <row r="35" spans="1:9">
      <c r="H35" s="133"/>
    </row>
    <row r="36" spans="1:9">
      <c r="H36" s="133"/>
    </row>
    <row r="37" spans="1:9">
      <c r="H37" s="133"/>
    </row>
  </sheetData>
  <mergeCells count="2">
    <mergeCell ref="B19:I19"/>
    <mergeCell ref="B20:I20"/>
  </mergeCells>
  <phoneticPr fontId="8" type="noConversion"/>
  <pageMargins left="0.75" right="0.75" top="1" bottom="1" header="0.5" footer="0.5"/>
  <pageSetup paperSize="9" scale="76" orientation="landscape" r:id="rId1"/>
  <headerFooter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41"/>
  <sheetViews>
    <sheetView view="pageBreakPreview" zoomScaleNormal="100" zoomScaleSheetLayoutView="100" workbookViewId="0"/>
  </sheetViews>
  <sheetFormatPr defaultColWidth="9.26953125" defaultRowHeight="14"/>
  <cols>
    <col min="1" max="1" width="24.26953125" style="1" customWidth="1"/>
    <col min="2" max="2" width="27.26953125" style="1" customWidth="1"/>
    <col min="3" max="3" width="20.26953125" style="1" customWidth="1"/>
    <col min="4" max="16384" width="9.26953125" style="1"/>
  </cols>
  <sheetData>
    <row r="1" spans="1:4" ht="21" customHeight="1">
      <c r="A1" s="24" t="s">
        <v>358</v>
      </c>
      <c r="B1" s="14" t="s">
        <v>359</v>
      </c>
    </row>
    <row r="2" spans="1:4" ht="28.5" customHeight="1">
      <c r="A2" s="465" t="s">
        <v>360</v>
      </c>
      <c r="B2" s="465"/>
      <c r="C2" s="465"/>
      <c r="D2" s="26"/>
    </row>
    <row r="3" spans="1:4" ht="12.75" customHeight="1">
      <c r="A3" s="176"/>
      <c r="B3" s="176"/>
      <c r="C3" s="176"/>
      <c r="D3" s="26"/>
    </row>
    <row r="4" spans="1:4">
      <c r="A4" s="24" t="s">
        <v>361</v>
      </c>
      <c r="B4" s="24" t="s">
        <v>362</v>
      </c>
      <c r="C4" s="24" t="s">
        <v>363</v>
      </c>
    </row>
    <row r="6" spans="1:4">
      <c r="A6" s="24" t="s">
        <v>364</v>
      </c>
    </row>
    <row r="7" spans="1:4">
      <c r="A7" s="1" t="s">
        <v>365</v>
      </c>
      <c r="B7" s="91" t="s">
        <v>366</v>
      </c>
    </row>
    <row r="8" spans="1:4">
      <c r="A8" s="1" t="s">
        <v>367</v>
      </c>
      <c r="B8" s="91" t="s">
        <v>368</v>
      </c>
      <c r="C8" s="1" t="s">
        <v>650</v>
      </c>
    </row>
    <row r="9" spans="1:4">
      <c r="A9" s="1" t="s">
        <v>369</v>
      </c>
      <c r="B9" s="91" t="s">
        <v>370</v>
      </c>
    </row>
    <row r="10" spans="1:4">
      <c r="A10" s="1" t="s">
        <v>371</v>
      </c>
      <c r="B10" s="91" t="s">
        <v>372</v>
      </c>
      <c r="C10" s="1" t="s">
        <v>650</v>
      </c>
    </row>
    <row r="11" spans="1:4">
      <c r="A11" s="1" t="s">
        <v>373</v>
      </c>
      <c r="B11" s="91" t="s">
        <v>374</v>
      </c>
      <c r="C11" s="1" t="s">
        <v>650</v>
      </c>
    </row>
    <row r="12" spans="1:4">
      <c r="A12" s="1" t="s">
        <v>375</v>
      </c>
      <c r="B12" s="91" t="s">
        <v>376</v>
      </c>
      <c r="C12" s="1" t="s">
        <v>650</v>
      </c>
    </row>
    <row r="13" spans="1:4">
      <c r="A13" s="1" t="s">
        <v>377</v>
      </c>
      <c r="B13" s="91" t="s">
        <v>378</v>
      </c>
      <c r="C13" s="1" t="s">
        <v>650</v>
      </c>
    </row>
    <row r="14" spans="1:4">
      <c r="A14" s="1" t="s">
        <v>379</v>
      </c>
      <c r="B14" s="91" t="s">
        <v>380</v>
      </c>
    </row>
    <row r="15" spans="1:4">
      <c r="A15" s="1" t="s">
        <v>381</v>
      </c>
      <c r="B15" s="91" t="s">
        <v>382</v>
      </c>
      <c r="C15" s="1" t="s">
        <v>650</v>
      </c>
    </row>
    <row r="16" spans="1:4">
      <c r="A16" s="1" t="s">
        <v>383</v>
      </c>
      <c r="B16" s="91" t="s">
        <v>384</v>
      </c>
      <c r="C16" s="1" t="s">
        <v>650</v>
      </c>
    </row>
    <row r="17" spans="1:3">
      <c r="A17" s="1" t="s">
        <v>385</v>
      </c>
      <c r="B17" s="91" t="s">
        <v>386</v>
      </c>
    </row>
    <row r="18" spans="1:3">
      <c r="A18" s="1" t="s">
        <v>387</v>
      </c>
      <c r="B18" s="91" t="s">
        <v>388</v>
      </c>
    </row>
    <row r="19" spans="1:3">
      <c r="A19" s="1" t="s">
        <v>389</v>
      </c>
      <c r="B19" s="91" t="s">
        <v>390</v>
      </c>
    </row>
    <row r="20" spans="1:3">
      <c r="A20" s="1" t="s">
        <v>391</v>
      </c>
      <c r="B20" s="91" t="s">
        <v>392</v>
      </c>
      <c r="C20" s="1" t="s">
        <v>650</v>
      </c>
    </row>
    <row r="21" spans="1:3">
      <c r="A21" s="1" t="s">
        <v>393</v>
      </c>
      <c r="B21" s="91"/>
    </row>
    <row r="22" spans="1:3">
      <c r="A22" s="1" t="s">
        <v>651</v>
      </c>
      <c r="B22" s="91" t="s">
        <v>652</v>
      </c>
      <c r="C22" s="1" t="s">
        <v>650</v>
      </c>
    </row>
    <row r="23" spans="1:3">
      <c r="A23" s="24" t="s">
        <v>394</v>
      </c>
      <c r="B23" s="91"/>
    </row>
    <row r="24" spans="1:3">
      <c r="A24" s="1" t="s">
        <v>395</v>
      </c>
      <c r="B24" s="91" t="s">
        <v>396</v>
      </c>
    </row>
    <row r="25" spans="1:3">
      <c r="A25" s="1" t="s">
        <v>397</v>
      </c>
      <c r="B25" s="91" t="s">
        <v>398</v>
      </c>
      <c r="C25" s="1" t="s">
        <v>650</v>
      </c>
    </row>
    <row r="26" spans="1:3">
      <c r="A26" s="1" t="s">
        <v>399</v>
      </c>
      <c r="B26" s="91" t="s">
        <v>400</v>
      </c>
      <c r="C26" s="1" t="s">
        <v>650</v>
      </c>
    </row>
    <row r="27" spans="1:3">
      <c r="A27" s="1" t="s">
        <v>401</v>
      </c>
      <c r="B27" s="91" t="s">
        <v>402</v>
      </c>
      <c r="C27" s="1" t="s">
        <v>650</v>
      </c>
    </row>
    <row r="28" spans="1:3">
      <c r="A28" s="1" t="s">
        <v>403</v>
      </c>
      <c r="B28" s="91" t="s">
        <v>404</v>
      </c>
    </row>
    <row r="29" spans="1:3">
      <c r="A29" s="1" t="s">
        <v>405</v>
      </c>
      <c r="B29" s="91" t="s">
        <v>406</v>
      </c>
    </row>
    <row r="30" spans="1:3">
      <c r="A30" s="1" t="s">
        <v>407</v>
      </c>
      <c r="B30" s="91" t="s">
        <v>408</v>
      </c>
    </row>
    <row r="31" spans="1:3">
      <c r="A31" s="1" t="s">
        <v>409</v>
      </c>
      <c r="B31" s="91" t="s">
        <v>410</v>
      </c>
    </row>
    <row r="32" spans="1:3">
      <c r="A32" s="1" t="s">
        <v>411</v>
      </c>
      <c r="B32" s="91" t="s">
        <v>412</v>
      </c>
      <c r="C32" s="1" t="s">
        <v>650</v>
      </c>
    </row>
    <row r="33" spans="1:3">
      <c r="A33" s="1" t="s">
        <v>413</v>
      </c>
      <c r="B33" s="91" t="s">
        <v>414</v>
      </c>
    </row>
    <row r="34" spans="1:3">
      <c r="A34" s="1" t="s">
        <v>415</v>
      </c>
      <c r="B34" s="91" t="s">
        <v>416</v>
      </c>
    </row>
    <row r="35" spans="1:3">
      <c r="A35" s="1" t="s">
        <v>417</v>
      </c>
      <c r="B35" s="91" t="s">
        <v>418</v>
      </c>
    </row>
    <row r="36" spans="1:3">
      <c r="A36" s="1" t="s">
        <v>419</v>
      </c>
      <c r="B36" s="91" t="s">
        <v>420</v>
      </c>
      <c r="C36" s="1" t="s">
        <v>650</v>
      </c>
    </row>
    <row r="37" spans="1:3">
      <c r="A37" s="1" t="s">
        <v>421</v>
      </c>
      <c r="B37" s="91" t="s">
        <v>422</v>
      </c>
      <c r="C37" s="1" t="s">
        <v>650</v>
      </c>
    </row>
    <row r="38" spans="1:3">
      <c r="A38" s="1" t="s">
        <v>423</v>
      </c>
      <c r="B38" s="91" t="s">
        <v>424</v>
      </c>
    </row>
    <row r="39" spans="1:3">
      <c r="A39" s="1" t="s">
        <v>425</v>
      </c>
      <c r="B39" s="91" t="s">
        <v>426</v>
      </c>
    </row>
    <row r="40" spans="1:3">
      <c r="A40" s="1" t="s">
        <v>393</v>
      </c>
      <c r="B40" s="91"/>
    </row>
    <row r="41" spans="1:3">
      <c r="A41" s="1" t="s">
        <v>653</v>
      </c>
      <c r="B41" s="1" t="s">
        <v>654</v>
      </c>
      <c r="C41" s="1" t="s">
        <v>650</v>
      </c>
    </row>
  </sheetData>
  <mergeCells count="1">
    <mergeCell ref="A2:C2"/>
  </mergeCells>
  <phoneticPr fontId="8"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9"/>
  <sheetViews>
    <sheetView view="pageBreakPreview" zoomScaleNormal="90" zoomScaleSheetLayoutView="100" workbookViewId="0">
      <pane ySplit="1" topLeftCell="A2" activePane="bottomLeft" state="frozen"/>
      <selection pane="bottomLeft"/>
    </sheetView>
  </sheetViews>
  <sheetFormatPr defaultColWidth="9" defaultRowHeight="14"/>
  <cols>
    <col min="1" max="1" width="6" style="18" customWidth="1"/>
    <col min="2" max="2" width="98.54296875" style="6" customWidth="1"/>
    <col min="3" max="3" width="6.26953125" style="6" customWidth="1"/>
    <col min="4" max="4" width="9" style="6"/>
    <col min="5" max="16384" width="9" style="1"/>
  </cols>
  <sheetData>
    <row r="1" spans="1:4" s="104" customFormat="1">
      <c r="A1" s="58" t="s">
        <v>428</v>
      </c>
      <c r="B1" s="103"/>
      <c r="C1" s="103"/>
      <c r="D1" s="56"/>
    </row>
    <row r="2" spans="1:4">
      <c r="A2" s="57"/>
      <c r="B2" s="55"/>
      <c r="C2" s="55"/>
      <c r="D2" s="54"/>
    </row>
    <row r="3" spans="1:4">
      <c r="A3" s="113"/>
      <c r="B3" s="105"/>
      <c r="C3" s="106"/>
      <c r="D3" s="107"/>
    </row>
    <row r="4" spans="1:4">
      <c r="A4" s="108"/>
      <c r="B4" s="61"/>
      <c r="C4" s="61"/>
      <c r="D4" s="61"/>
    </row>
    <row r="5" spans="1:4">
      <c r="A5" s="109"/>
      <c r="B5" s="9"/>
      <c r="C5" s="9"/>
      <c r="D5" s="9"/>
    </row>
    <row r="6" spans="1:4">
      <c r="A6" s="109"/>
      <c r="B6" s="9"/>
      <c r="C6" s="9"/>
      <c r="D6" s="9"/>
    </row>
    <row r="7" spans="1:4">
      <c r="A7" s="109"/>
      <c r="B7" s="9"/>
      <c r="C7" s="9"/>
      <c r="D7" s="9"/>
    </row>
    <row r="8" spans="1:4">
      <c r="A8" s="109"/>
      <c r="B8" s="9"/>
      <c r="C8" s="9"/>
      <c r="D8" s="9"/>
    </row>
    <row r="9" spans="1:4">
      <c r="A9" s="84"/>
      <c r="D9" s="32"/>
    </row>
    <row r="10" spans="1:4">
      <c r="A10" s="112"/>
      <c r="B10" s="115"/>
      <c r="C10" s="117"/>
      <c r="D10" s="118"/>
    </row>
    <row r="11" spans="1:4">
      <c r="A11" s="110"/>
      <c r="B11" s="61"/>
      <c r="C11" s="61"/>
      <c r="D11" s="61"/>
    </row>
    <row r="12" spans="1:4">
      <c r="A12" s="111"/>
      <c r="B12" s="9"/>
      <c r="C12" s="9"/>
      <c r="D12" s="9"/>
    </row>
    <row r="13" spans="1:4">
      <c r="A13" s="111"/>
      <c r="B13" s="9"/>
      <c r="C13" s="9"/>
      <c r="D13" s="9"/>
    </row>
    <row r="14" spans="1:4">
      <c r="A14" s="111"/>
      <c r="B14" s="9"/>
      <c r="C14" s="9"/>
      <c r="D14" s="9"/>
    </row>
    <row r="15" spans="1:4">
      <c r="A15" s="111"/>
      <c r="B15" s="9"/>
      <c r="C15" s="9"/>
      <c r="D15" s="9"/>
    </row>
    <row r="16" spans="1:4">
      <c r="A16" s="84"/>
      <c r="D16" s="32"/>
    </row>
    <row r="17" spans="1:4">
      <c r="A17" s="112"/>
      <c r="B17" s="115"/>
      <c r="C17" s="117"/>
      <c r="D17" s="118"/>
    </row>
    <row r="18" spans="1:4">
      <c r="A18" s="110"/>
      <c r="B18" s="61"/>
      <c r="C18" s="61"/>
      <c r="D18" s="61"/>
    </row>
    <row r="19" spans="1:4">
      <c r="A19" s="111"/>
      <c r="B19" s="9"/>
      <c r="C19" s="9"/>
      <c r="D19" s="9"/>
    </row>
    <row r="20" spans="1:4">
      <c r="A20" s="111"/>
      <c r="B20" s="9"/>
      <c r="C20" s="9"/>
      <c r="D20" s="9"/>
    </row>
    <row r="21" spans="1:4">
      <c r="A21" s="111"/>
      <c r="B21" s="9"/>
      <c r="C21" s="9"/>
      <c r="D21" s="9"/>
    </row>
    <row r="22" spans="1:4">
      <c r="A22" s="111"/>
      <c r="B22" s="9"/>
      <c r="C22" s="9"/>
      <c r="D22" s="9"/>
    </row>
    <row r="23" spans="1:4">
      <c r="A23" s="84"/>
      <c r="D23" s="32"/>
    </row>
    <row r="24" spans="1:4">
      <c r="A24" s="112"/>
      <c r="B24" s="115"/>
      <c r="C24" s="117"/>
      <c r="D24" s="118"/>
    </row>
    <row r="25" spans="1:4">
      <c r="A25" s="110"/>
      <c r="B25" s="61"/>
      <c r="C25" s="61"/>
      <c r="D25" s="61"/>
    </row>
    <row r="26" spans="1:4">
      <c r="A26" s="111"/>
      <c r="B26" s="9"/>
      <c r="C26" s="9"/>
      <c r="D26" s="9"/>
    </row>
    <row r="27" spans="1:4">
      <c r="A27" s="111"/>
      <c r="B27" s="9"/>
      <c r="C27" s="9"/>
      <c r="D27" s="9"/>
    </row>
    <row r="28" spans="1:4">
      <c r="A28" s="111"/>
      <c r="B28" s="9"/>
      <c r="C28" s="9"/>
      <c r="D28" s="9"/>
    </row>
    <row r="29" spans="1:4">
      <c r="A29" s="111"/>
      <c r="B29" s="9"/>
      <c r="C29" s="9"/>
      <c r="D29" s="9"/>
    </row>
    <row r="30" spans="1:4">
      <c r="A30" s="84"/>
      <c r="D30" s="32"/>
    </row>
    <row r="31" spans="1:4">
      <c r="A31" s="58"/>
      <c r="B31" s="132"/>
      <c r="C31" s="103"/>
      <c r="D31" s="56"/>
    </row>
    <row r="32" spans="1:4">
      <c r="A32" s="113"/>
      <c r="B32" s="105"/>
      <c r="C32" s="106"/>
      <c r="D32" s="107"/>
    </row>
    <row r="33" spans="1:4">
      <c r="A33" s="110"/>
      <c r="B33" s="28"/>
      <c r="C33" s="61"/>
      <c r="D33" s="61"/>
    </row>
    <row r="34" spans="1:4">
      <c r="A34" s="111"/>
      <c r="B34" s="29"/>
      <c r="C34" s="9"/>
      <c r="D34" s="9"/>
    </row>
    <row r="35" spans="1:4">
      <c r="A35" s="111"/>
      <c r="B35" s="29"/>
      <c r="C35" s="9"/>
      <c r="D35" s="9"/>
    </row>
    <row r="36" spans="1:4">
      <c r="A36" s="111"/>
      <c r="B36" s="29"/>
      <c r="C36" s="9"/>
      <c r="D36" s="9"/>
    </row>
    <row r="37" spans="1:4">
      <c r="A37" s="111"/>
      <c r="B37" s="29"/>
      <c r="C37" s="9"/>
      <c r="D37" s="9"/>
    </row>
    <row r="38" spans="1:4">
      <c r="A38" s="84"/>
      <c r="D38" s="32"/>
    </row>
    <row r="39" spans="1:4">
      <c r="A39" s="114"/>
      <c r="B39" s="116"/>
      <c r="C39" s="119"/>
      <c r="D39" s="120"/>
    </row>
  </sheetData>
  <phoneticPr fontId="8" type="noConversion"/>
  <pageMargins left="0.75" right="0.75" top="0.51" bottom="0.5" header="0.5" footer="0.5"/>
  <pageSetup paperSize="9" orientation="landscape" r:id="rId1"/>
  <headerFooter alignWithMargins="0">
    <oddFooter>&amp;L&amp;8© prepared by EcoSylva Ltd on behalf of Soil Association Certification Ltd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98"/>
  <sheetViews>
    <sheetView view="pageBreakPreview" zoomScaleNormal="100" workbookViewId="0"/>
  </sheetViews>
  <sheetFormatPr defaultColWidth="8" defaultRowHeight="14"/>
  <cols>
    <col min="1" max="1" width="22.54296875" style="6" customWidth="1"/>
    <col min="2" max="2" width="74.26953125" style="6" customWidth="1"/>
    <col min="3" max="16384" width="8" style="121"/>
  </cols>
  <sheetData>
    <row r="1" spans="1:2">
      <c r="A1" s="16" t="s">
        <v>429</v>
      </c>
    </row>
    <row r="2" spans="1:2">
      <c r="A2" s="16" t="s">
        <v>430</v>
      </c>
    </row>
    <row r="3" spans="1:2">
      <c r="A3" s="6" t="s">
        <v>431</v>
      </c>
      <c r="B3" s="6" t="s">
        <v>432</v>
      </c>
    </row>
    <row r="4" spans="1:2">
      <c r="A4" s="6" t="s">
        <v>433</v>
      </c>
      <c r="B4" s="6" t="s">
        <v>434</v>
      </c>
    </row>
    <row r="5" spans="1:2">
      <c r="A5" s="6" t="s">
        <v>435</v>
      </c>
      <c r="B5" s="6" t="s">
        <v>436</v>
      </c>
    </row>
    <row r="6" spans="1:2">
      <c r="A6" s="6" t="s">
        <v>437</v>
      </c>
      <c r="B6" s="6" t="s">
        <v>438</v>
      </c>
    </row>
    <row r="7" spans="1:2">
      <c r="A7" s="6" t="s">
        <v>439</v>
      </c>
      <c r="B7" s="6" t="s">
        <v>440</v>
      </c>
    </row>
    <row r="8" spans="1:2">
      <c r="A8" s="6" t="s">
        <v>441</v>
      </c>
      <c r="B8" s="6" t="s">
        <v>442</v>
      </c>
    </row>
    <row r="9" spans="1:2">
      <c r="A9" s="6" t="s">
        <v>443</v>
      </c>
      <c r="B9" s="6" t="s">
        <v>444</v>
      </c>
    </row>
    <row r="10" spans="1:2">
      <c r="A10" s="6" t="s">
        <v>445</v>
      </c>
      <c r="B10" s="6" t="s">
        <v>446</v>
      </c>
    </row>
    <row r="11" spans="1:2">
      <c r="A11" s="6" t="s">
        <v>447</v>
      </c>
      <c r="B11" s="6" t="s">
        <v>448</v>
      </c>
    </row>
    <row r="12" spans="1:2" ht="16">
      <c r="A12" s="6" t="s">
        <v>449</v>
      </c>
      <c r="B12" s="6" t="s">
        <v>450</v>
      </c>
    </row>
    <row r="13" spans="1:2">
      <c r="A13" s="6" t="s">
        <v>451</v>
      </c>
      <c r="B13" s="6" t="s">
        <v>452</v>
      </c>
    </row>
    <row r="14" spans="1:2">
      <c r="A14" s="6" t="s">
        <v>453</v>
      </c>
      <c r="B14" s="6" t="s">
        <v>454</v>
      </c>
    </row>
    <row r="15" spans="1:2">
      <c r="A15" s="6" t="s">
        <v>455</v>
      </c>
      <c r="B15" s="6" t="s">
        <v>456</v>
      </c>
    </row>
    <row r="16" spans="1:2">
      <c r="A16" s="6" t="s">
        <v>457</v>
      </c>
      <c r="B16" s="6" t="s">
        <v>458</v>
      </c>
    </row>
    <row r="17" spans="1:2">
      <c r="A17" s="6" t="s">
        <v>459</v>
      </c>
      <c r="B17" s="6" t="s">
        <v>460</v>
      </c>
    </row>
    <row r="18" spans="1:2">
      <c r="A18" s="6" t="s">
        <v>461</v>
      </c>
      <c r="B18" s="6" t="s">
        <v>462</v>
      </c>
    </row>
    <row r="19" spans="1:2">
      <c r="A19" s="6" t="s">
        <v>463</v>
      </c>
      <c r="B19" s="6" t="s">
        <v>464</v>
      </c>
    </row>
    <row r="20" spans="1:2">
      <c r="A20" s="6" t="s">
        <v>465</v>
      </c>
      <c r="B20" s="6" t="s">
        <v>466</v>
      </c>
    </row>
    <row r="21" spans="1:2">
      <c r="A21" s="6" t="s">
        <v>467</v>
      </c>
      <c r="B21" s="6" t="s">
        <v>468</v>
      </c>
    </row>
    <row r="22" spans="1:2">
      <c r="A22" s="6" t="s">
        <v>469</v>
      </c>
      <c r="B22" s="6" t="s">
        <v>470</v>
      </c>
    </row>
    <row r="24" spans="1:2">
      <c r="A24" s="16" t="s">
        <v>471</v>
      </c>
    </row>
    <row r="25" spans="1:2" ht="42">
      <c r="A25" s="6" t="s">
        <v>472</v>
      </c>
      <c r="B25" s="6" t="s">
        <v>473</v>
      </c>
    </row>
    <row r="26" spans="1:2">
      <c r="A26" s="16"/>
    </row>
    <row r="27" spans="1:2" ht="56">
      <c r="A27" s="6" t="s">
        <v>474</v>
      </c>
      <c r="B27" s="6" t="s">
        <v>475</v>
      </c>
    </row>
    <row r="29" spans="1:2" ht="42">
      <c r="A29" s="6" t="s">
        <v>476</v>
      </c>
      <c r="B29" s="6" t="s">
        <v>477</v>
      </c>
    </row>
    <row r="31" spans="1:2" ht="28">
      <c r="A31" s="6" t="s">
        <v>478</v>
      </c>
      <c r="B31" s="6" t="s">
        <v>479</v>
      </c>
    </row>
    <row r="33" spans="1:2" ht="28">
      <c r="A33" s="6" t="s">
        <v>480</v>
      </c>
      <c r="B33" s="6" t="s">
        <v>481</v>
      </c>
    </row>
    <row r="34" spans="1:2">
      <c r="B34" s="6" t="s">
        <v>482</v>
      </c>
    </row>
    <row r="35" spans="1:2" ht="28">
      <c r="A35" s="6" t="s">
        <v>483</v>
      </c>
      <c r="B35" s="6" t="s">
        <v>484</v>
      </c>
    </row>
    <row r="36" spans="1:2">
      <c r="B36" s="6" t="s">
        <v>482</v>
      </c>
    </row>
    <row r="37" spans="1:2" ht="28">
      <c r="A37" s="6" t="s">
        <v>485</v>
      </c>
      <c r="B37" s="6" t="s">
        <v>486</v>
      </c>
    </row>
    <row r="38" spans="1:2">
      <c r="B38" s="6" t="s">
        <v>482</v>
      </c>
    </row>
    <row r="39" spans="1:2" ht="42">
      <c r="A39" s="6" t="s">
        <v>487</v>
      </c>
      <c r="B39" s="6" t="s">
        <v>488</v>
      </c>
    </row>
    <row r="40" spans="1:2">
      <c r="B40" s="6" t="s">
        <v>482</v>
      </c>
    </row>
    <row r="41" spans="1:2" ht="28">
      <c r="A41" s="6" t="s">
        <v>489</v>
      </c>
      <c r="B41" s="6" t="s">
        <v>490</v>
      </c>
    </row>
    <row r="43" spans="1:2" ht="28">
      <c r="A43" s="6" t="s">
        <v>491</v>
      </c>
      <c r="B43" s="6" t="s">
        <v>492</v>
      </c>
    </row>
    <row r="44" spans="1:2">
      <c r="B44" s="6" t="s">
        <v>482</v>
      </c>
    </row>
    <row r="45" spans="1:2">
      <c r="A45" s="6" t="s">
        <v>493</v>
      </c>
      <c r="B45" s="6" t="s">
        <v>494</v>
      </c>
    </row>
    <row r="46" spans="1:2">
      <c r="B46" s="6" t="s">
        <v>482</v>
      </c>
    </row>
    <row r="47" spans="1:2">
      <c r="A47" s="6" t="s">
        <v>495</v>
      </c>
      <c r="B47" s="6" t="s">
        <v>496</v>
      </c>
    </row>
    <row r="49" spans="1:2" ht="42">
      <c r="A49" s="6" t="s">
        <v>497</v>
      </c>
      <c r="B49" s="6" t="s">
        <v>498</v>
      </c>
    </row>
    <row r="51" spans="1:2" ht="74.650000000000006" customHeight="1">
      <c r="A51" s="6" t="s">
        <v>499</v>
      </c>
      <c r="B51" s="6" t="s">
        <v>500</v>
      </c>
    </row>
    <row r="52" spans="1:2">
      <c r="B52" s="6" t="s">
        <v>482</v>
      </c>
    </row>
    <row r="53" spans="1:2" ht="28">
      <c r="A53" s="6" t="s">
        <v>501</v>
      </c>
      <c r="B53" s="6" t="s">
        <v>502</v>
      </c>
    </row>
    <row r="54" spans="1:2">
      <c r="B54" s="6" t="s">
        <v>482</v>
      </c>
    </row>
    <row r="55" spans="1:2" ht="28">
      <c r="A55" s="6" t="s">
        <v>503</v>
      </c>
      <c r="B55" s="6" t="s">
        <v>504</v>
      </c>
    </row>
    <row r="56" spans="1:2" ht="42">
      <c r="A56" s="6" t="s">
        <v>505</v>
      </c>
      <c r="B56" s="6" t="s">
        <v>506</v>
      </c>
    </row>
    <row r="57" spans="1:2" ht="28">
      <c r="A57" s="466" t="s">
        <v>507</v>
      </c>
      <c r="B57" s="6" t="s">
        <v>508</v>
      </c>
    </row>
    <row r="58" spans="1:2" ht="42">
      <c r="A58" s="466"/>
      <c r="B58" s="30" t="s">
        <v>509</v>
      </c>
    </row>
    <row r="59" spans="1:2">
      <c r="A59" s="177" t="s">
        <v>510</v>
      </c>
      <c r="B59" s="6" t="s">
        <v>511</v>
      </c>
    </row>
    <row r="60" spans="1:2" ht="28">
      <c r="A60" s="177" t="s">
        <v>512</v>
      </c>
      <c r="B60" s="6" t="s">
        <v>513</v>
      </c>
    </row>
    <row r="61" spans="1:2" ht="56">
      <c r="A61" s="177" t="s">
        <v>514</v>
      </c>
      <c r="B61" s="6" t="s">
        <v>515</v>
      </c>
    </row>
    <row r="63" spans="1:2" ht="42">
      <c r="A63" s="6" t="s">
        <v>516</v>
      </c>
      <c r="B63" s="6" t="s">
        <v>517</v>
      </c>
    </row>
    <row r="66" spans="1:2" ht="140">
      <c r="A66" s="6" t="s">
        <v>518</v>
      </c>
      <c r="B66" s="6" t="s">
        <v>519</v>
      </c>
    </row>
    <row r="68" spans="1:2" ht="42">
      <c r="A68" s="6" t="s">
        <v>520</v>
      </c>
      <c r="B68" s="6" t="s">
        <v>521</v>
      </c>
    </row>
    <row r="70" spans="1:2" ht="28">
      <c r="A70" s="6" t="s">
        <v>522</v>
      </c>
      <c r="B70" s="6" t="s">
        <v>523</v>
      </c>
    </row>
    <row r="72" spans="1:2" ht="84">
      <c r="A72" s="6" t="s">
        <v>524</v>
      </c>
      <c r="B72" s="6" t="s">
        <v>525</v>
      </c>
    </row>
    <row r="73" spans="1:2">
      <c r="B73" s="6" t="s">
        <v>482</v>
      </c>
    </row>
    <row r="74" spans="1:2">
      <c r="A74" s="6" t="s">
        <v>526</v>
      </c>
      <c r="B74" s="6" t="s">
        <v>527</v>
      </c>
    </row>
    <row r="76" spans="1:2" ht="42">
      <c r="A76" s="6" t="s">
        <v>528</v>
      </c>
      <c r="B76" s="6" t="s">
        <v>529</v>
      </c>
    </row>
    <row r="78" spans="1:2" ht="42">
      <c r="A78" s="6" t="s">
        <v>530</v>
      </c>
      <c r="B78" s="6" t="s">
        <v>531</v>
      </c>
    </row>
    <row r="80" spans="1:2" ht="28">
      <c r="A80" s="6" t="s">
        <v>532</v>
      </c>
      <c r="B80" s="6" t="s">
        <v>533</v>
      </c>
    </row>
    <row r="82" spans="1:2" ht="42">
      <c r="A82" s="6" t="s">
        <v>534</v>
      </c>
      <c r="B82" s="6" t="s">
        <v>535</v>
      </c>
    </row>
    <row r="84" spans="1:2" ht="56">
      <c r="A84" s="6" t="s">
        <v>536</v>
      </c>
      <c r="B84" s="6" t="s">
        <v>537</v>
      </c>
    </row>
    <row r="86" spans="1:2">
      <c r="A86" s="6" t="s">
        <v>538</v>
      </c>
      <c r="B86" s="6" t="s">
        <v>539</v>
      </c>
    </row>
    <row r="88" spans="1:2" ht="42">
      <c r="A88" s="6" t="s">
        <v>540</v>
      </c>
      <c r="B88" s="6" t="s">
        <v>541</v>
      </c>
    </row>
    <row r="90" spans="1:2" ht="28">
      <c r="A90" s="6" t="s">
        <v>542</v>
      </c>
      <c r="B90" s="6" t="s">
        <v>543</v>
      </c>
    </row>
    <row r="92" spans="1:2" ht="28">
      <c r="A92" s="6" t="s">
        <v>544</v>
      </c>
      <c r="B92" s="6" t="s">
        <v>545</v>
      </c>
    </row>
    <row r="93" spans="1:2">
      <c r="B93" s="6" t="s">
        <v>482</v>
      </c>
    </row>
    <row r="94" spans="1:2" ht="56">
      <c r="A94" s="6" t="s">
        <v>546</v>
      </c>
      <c r="B94" s="6" t="s">
        <v>547</v>
      </c>
    </row>
    <row r="95" spans="1:2">
      <c r="B95" s="6" t="s">
        <v>482</v>
      </c>
    </row>
    <row r="96" spans="1:2" ht="28">
      <c r="A96" s="6" t="s">
        <v>548</v>
      </c>
      <c r="B96" s="6" t="s">
        <v>549</v>
      </c>
    </row>
    <row r="97" spans="1:2">
      <c r="B97" s="6" t="s">
        <v>482</v>
      </c>
    </row>
    <row r="98" spans="1:2" ht="56">
      <c r="A98" s="6" t="s">
        <v>550</v>
      </c>
      <c r="B98" s="6" t="s">
        <v>551</v>
      </c>
    </row>
  </sheetData>
  <mergeCells count="1">
    <mergeCell ref="A57:A58"/>
  </mergeCells>
  <phoneticPr fontId="8" type="noConversion"/>
  <pageMargins left="0.75" right="0.75" top="1" bottom="1" header="0.5" footer="0.5"/>
  <pageSetup paperSize="9" scale="84" orientation="portrait" horizontalDpi="4294967294"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B43"/>
  <sheetViews>
    <sheetView view="pageBreakPreview" zoomScaleNormal="75" zoomScaleSheetLayoutView="100" workbookViewId="0">
      <selection activeCell="E33" sqref="E33"/>
    </sheetView>
  </sheetViews>
  <sheetFormatPr defaultColWidth="9" defaultRowHeight="12.5"/>
  <cols>
    <col min="1" max="1" width="40.26953125" style="4" customWidth="1"/>
    <col min="2" max="2" width="46.26953125" style="4" customWidth="1"/>
    <col min="3" max="16384" width="9" style="2"/>
  </cols>
  <sheetData>
    <row r="1" spans="1:2" ht="163.5" customHeight="1">
      <c r="A1" s="212"/>
      <c r="B1" s="248" t="s">
        <v>1359</v>
      </c>
    </row>
    <row r="2" spans="1:2" ht="14">
      <c r="A2" s="249" t="s">
        <v>552</v>
      </c>
      <c r="B2" s="250"/>
    </row>
    <row r="3" spans="1:2" ht="14">
      <c r="A3" s="251" t="s">
        <v>553</v>
      </c>
      <c r="B3" s="252" t="str">
        <f>[1]Cover!D3</f>
        <v>Czernin-Kinsky Scottish Company Limited</v>
      </c>
    </row>
    <row r="4" spans="1:2" ht="14">
      <c r="A4" s="251" t="s">
        <v>554</v>
      </c>
      <c r="B4" s="252" t="str">
        <f>[1]Cover!D8</f>
        <v>SA-PEFC-FM/COC-005340</v>
      </c>
    </row>
    <row r="5" spans="1:2" ht="14">
      <c r="A5" s="251" t="s">
        <v>41</v>
      </c>
      <c r="B5" s="252" t="s">
        <v>630</v>
      </c>
    </row>
    <row r="6" spans="1:2" ht="14">
      <c r="A6" s="251" t="s">
        <v>1360</v>
      </c>
      <c r="B6" s="252">
        <f>'[1]1 Basic info'!$C$92</f>
        <v>1</v>
      </c>
    </row>
    <row r="7" spans="1:2" ht="14">
      <c r="A7" s="251" t="s">
        <v>1361</v>
      </c>
      <c r="B7" s="252">
        <v>4125</v>
      </c>
    </row>
    <row r="8" spans="1:2" ht="14">
      <c r="A8" s="253" t="s">
        <v>556</v>
      </c>
      <c r="B8" s="254" t="s">
        <v>1257</v>
      </c>
    </row>
    <row r="9" spans="1:2" ht="14">
      <c r="A9" s="213"/>
      <c r="B9" s="213"/>
    </row>
    <row r="10" spans="1:2" ht="14">
      <c r="A10" s="249" t="s">
        <v>557</v>
      </c>
      <c r="B10" s="250"/>
    </row>
    <row r="11" spans="1:2" ht="14">
      <c r="A11" s="251" t="s">
        <v>558</v>
      </c>
      <c r="B11" s="124" t="s">
        <v>6</v>
      </c>
    </row>
    <row r="12" spans="1:2" ht="14">
      <c r="A12" s="251" t="s">
        <v>1362</v>
      </c>
      <c r="B12" s="124" t="s">
        <v>1493</v>
      </c>
    </row>
    <row r="13" spans="1:2" ht="14">
      <c r="A13" s="251" t="s">
        <v>559</v>
      </c>
      <c r="B13" s="405" t="str">
        <f>Cover!E17</f>
        <v>Gus Hellier</v>
      </c>
    </row>
    <row r="14" spans="1:2" ht="28">
      <c r="A14" s="28" t="s">
        <v>1363</v>
      </c>
      <c r="B14" s="406" t="str">
        <f>Cover!F17</f>
        <v>John Rogers</v>
      </c>
    </row>
    <row r="15" spans="1:2" ht="14">
      <c r="A15" s="213"/>
      <c r="B15" s="213"/>
    </row>
    <row r="16" spans="1:2" s="213" customFormat="1" ht="14">
      <c r="A16" s="249" t="s">
        <v>560</v>
      </c>
      <c r="B16" s="250"/>
    </row>
    <row r="17" spans="1:2" s="213" customFormat="1" ht="14">
      <c r="A17" s="251" t="s">
        <v>1364</v>
      </c>
      <c r="B17" s="124" t="s">
        <v>197</v>
      </c>
    </row>
    <row r="18" spans="1:2" s="213" customFormat="1" ht="14">
      <c r="A18" s="251" t="s">
        <v>1365</v>
      </c>
      <c r="B18" s="124">
        <v>0</v>
      </c>
    </row>
    <row r="19" spans="1:2" s="213" customFormat="1" ht="14">
      <c r="A19" s="251" t="s">
        <v>1366</v>
      </c>
      <c r="B19" s="124">
        <v>0</v>
      </c>
    </row>
    <row r="20" spans="1:2" s="213" customFormat="1" ht="14">
      <c r="A20" s="251" t="s">
        <v>1367</v>
      </c>
      <c r="B20" s="124">
        <v>1</v>
      </c>
    </row>
    <row r="21" spans="1:2" s="213" customFormat="1" ht="14">
      <c r="A21" s="251" t="s">
        <v>561</v>
      </c>
      <c r="B21" s="124" t="s">
        <v>1501</v>
      </c>
    </row>
    <row r="22" spans="1:2" s="213" customFormat="1" ht="14">
      <c r="A22" s="253" t="s">
        <v>562</v>
      </c>
      <c r="B22" s="33"/>
    </row>
    <row r="23" spans="1:2" s="213" customFormat="1" ht="14"/>
    <row r="24" spans="1:2" s="213" customFormat="1" ht="14">
      <c r="A24" s="249" t="s">
        <v>1368</v>
      </c>
      <c r="B24" s="255"/>
    </row>
    <row r="25" spans="1:2" s="213" customFormat="1" ht="14">
      <c r="A25" s="467" t="s">
        <v>1369</v>
      </c>
      <c r="B25" s="323"/>
    </row>
    <row r="26" spans="1:2" s="213" customFormat="1" ht="50.25" customHeight="1">
      <c r="A26" s="468"/>
      <c r="B26" s="31" t="s">
        <v>1674</v>
      </c>
    </row>
    <row r="27" spans="1:2" s="213" customFormat="1" ht="14">
      <c r="A27" s="251"/>
      <c r="B27" s="256"/>
    </row>
    <row r="28" spans="1:2" s="213" customFormat="1" ht="14">
      <c r="A28" s="253" t="s">
        <v>1356</v>
      </c>
      <c r="B28" s="315" t="s">
        <v>1673</v>
      </c>
    </row>
    <row r="29" spans="1:2" s="213" customFormat="1" ht="14">
      <c r="B29" s="8"/>
    </row>
    <row r="30" spans="1:2" s="213" customFormat="1" ht="14">
      <c r="A30" s="249" t="s">
        <v>1354</v>
      </c>
      <c r="B30" s="255"/>
    </row>
    <row r="31" spans="1:2" s="4" customFormat="1" ht="14">
      <c r="A31" s="468" t="s">
        <v>563</v>
      </c>
      <c r="B31" s="31" t="s">
        <v>1675</v>
      </c>
    </row>
    <row r="32" spans="1:2" s="4" customFormat="1" ht="14">
      <c r="A32" s="468"/>
      <c r="B32" s="31"/>
    </row>
    <row r="33" spans="1:2" s="4" customFormat="1" ht="14">
      <c r="A33" s="468"/>
      <c r="B33" s="428" t="str">
        <f>Cover!F17</f>
        <v>John Rogers</v>
      </c>
    </row>
    <row r="34" spans="1:2" s="4" customFormat="1" ht="45.75" customHeight="1">
      <c r="A34" s="251" t="s">
        <v>553</v>
      </c>
      <c r="B34" s="213"/>
    </row>
    <row r="35" spans="1:2" s="4" customFormat="1" ht="58.5" customHeight="1">
      <c r="A35" s="408" t="s">
        <v>1613</v>
      </c>
      <c r="B35" s="409" t="s">
        <v>1612</v>
      </c>
    </row>
    <row r="36" spans="1:2" ht="14">
      <c r="A36" s="253" t="s">
        <v>1356</v>
      </c>
      <c r="B36" s="410" t="str">
        <f>Cover!C17</f>
        <v>21/11/2023
22/11/2023</v>
      </c>
    </row>
    <row r="37" spans="1:2" s="257" customFormat="1" ht="10.5" customHeight="1">
      <c r="A37" s="213"/>
      <c r="B37" s="213"/>
    </row>
    <row r="38" spans="1:2" s="257" customFormat="1" ht="10.5" customHeight="1">
      <c r="A38" s="469" t="s">
        <v>10</v>
      </c>
      <c r="B38" s="469"/>
    </row>
    <row r="39" spans="1:2" s="257" customFormat="1" ht="10.5">
      <c r="A39" s="441" t="s">
        <v>11</v>
      </c>
      <c r="B39" s="441"/>
    </row>
    <row r="40" spans="1:2" s="257" customFormat="1" ht="10.5">
      <c r="A40" s="441" t="s">
        <v>1370</v>
      </c>
      <c r="B40" s="441"/>
    </row>
    <row r="41" spans="1:2" s="257" customFormat="1" ht="10.5">
      <c r="A41" s="214"/>
      <c r="B41" s="214"/>
    </row>
    <row r="42" spans="1:2" s="257" customFormat="1" ht="10.5">
      <c r="A42" s="441" t="s">
        <v>13</v>
      </c>
      <c r="B42" s="441"/>
    </row>
    <row r="43" spans="1:2">
      <c r="A43" s="441" t="s">
        <v>14</v>
      </c>
      <c r="B43" s="441"/>
    </row>
  </sheetData>
  <sheetProtection formatCells="0" formatColumns="0" formatRows="0" insertColumns="0" insertRows="0" insertHyperlinks="0" deleteColumns="0" deleteRows="0" sort="0" autoFilter="0" pivotTables="0"/>
  <mergeCells count="7">
    <mergeCell ref="A25:A26"/>
    <mergeCell ref="A31:A33"/>
    <mergeCell ref="A42:B42"/>
    <mergeCell ref="A43:B43"/>
    <mergeCell ref="A38:B38"/>
    <mergeCell ref="A39:B39"/>
    <mergeCell ref="A40:B40"/>
  </mergeCells>
  <phoneticPr fontId="8" type="noConversion"/>
  <conditionalFormatting sqref="B25">
    <cfRule type="containsText" dxfId="4" priority="1" operator="containsText" text="I recommend the certification decision is referred to the SA Certification Committee for approval.">
      <formula>NOT(ISERROR(SEARCH("I recommend the certification decision is referred to the SA Certification Committee for approval.",B25)))</formula>
    </cfRule>
    <cfRule type="containsText" dxfId="3" priority="2" operator="containsText" text="I recommend the certificate be *not issued/withdrawn/suspended/terminated because (* state below as appropriate and include reason).">
      <formula>NOT(ISERROR(SEARCH("I recommend the certificate be *not issued/withdrawn/suspended/terminated because (* state below as appropriate and include reason).",B25)))</formula>
    </cfRule>
  </conditionalFormatting>
  <conditionalFormatting sqref="B27">
    <cfRule type="containsText" dxfId="2" priority="6" operator="containsText" text="I recommend the certification decision is referred to the SA Certification Committee for approval.">
      <formula>NOT(ISERROR(SEARCH("I recommend the certification decision is referred to the SA Certification Committee for approval.",B27)))</formula>
    </cfRule>
    <cfRule type="containsText" dxfId="1" priority="7" operator="containsText" text="I recommend the certificate be *not issued/withdrawn/suspended/terminated because (* state below as appropriate and include reason).">
      <formula>NOT(ISERROR(SEARCH("I recommend the certificate be *not issued/withdrawn/suspended/terminated because (* state below as appropriate and include reason).",B27)))</formula>
    </cfRule>
  </conditionalFormatting>
  <conditionalFormatting sqref="B34">
    <cfRule type="containsText" dxfId="0" priority="5" operator="containsText" text="Not Approved">
      <formula>NOT(ISERROR(SEARCH("Not Approved",B34)))</formula>
    </cfRule>
  </conditionalFormatting>
  <dataValidations count="3">
    <dataValidation type="list" allowBlank="1" showInputMessage="1" showErrorMessage="1" prompt="Select Approved or Not Approved from the drop down list" sqref="B34" xr:uid="{00000000-0002-0000-0E00-000000000000}">
      <formula1>$D$32:$D$33</formula1>
    </dataValidation>
    <dataValidation type="list" allowBlank="1" showInputMessage="1" showErrorMessage="1" prompt="Select a recommendation from the drop down list" sqref="B30" xr:uid="{00000000-0002-0000-0E00-000001000000}">
      <formula1>$D$47:$D$48</formula1>
    </dataValidation>
    <dataValidation type="list" allowBlank="1" showInputMessage="1" showErrorMessage="1" prompt="Select a recommendation from the drop down list" sqref="B27 B25" xr:uid="{00000000-0002-0000-0E00-000002000000}">
      <formula1>$D$46:$D$48</formula1>
    </dataValidation>
  </dataValidations>
  <pageMargins left="0.75" right="0.75" top="1" bottom="1" header="0.5" footer="0.5"/>
  <pageSetup paperSize="9" scale="79" orientation="portrait" horizontalDpi="4294967294"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N102"/>
  <sheetViews>
    <sheetView view="pageBreakPreview" zoomScaleNormal="100" zoomScaleSheetLayoutView="100" workbookViewId="0">
      <selection activeCell="F17" sqref="F17"/>
    </sheetView>
  </sheetViews>
  <sheetFormatPr defaultColWidth="8" defaultRowHeight="12.5"/>
  <cols>
    <col min="1" max="1" width="23.26953125" style="35" customWidth="1"/>
    <col min="2" max="2" width="21.7265625" style="35" customWidth="1"/>
    <col min="3" max="3" width="15.26953125" style="34" customWidth="1"/>
    <col min="4" max="4" width="41.90625" style="34" customWidth="1"/>
    <col min="5" max="12" width="8" style="34" customWidth="1"/>
    <col min="13" max="16384" width="8" style="35"/>
  </cols>
  <sheetData>
    <row r="1" spans="1:66" ht="143.25" customHeight="1">
      <c r="A1" s="239"/>
      <c r="B1" s="480" t="s">
        <v>1345</v>
      </c>
      <c r="C1" s="480"/>
      <c r="D1" s="317"/>
      <c r="E1" s="240"/>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row>
    <row r="2" spans="1:66" ht="9.75" customHeight="1">
      <c r="A2" s="36"/>
      <c r="B2" s="36"/>
      <c r="C2" s="37"/>
      <c r="D2" s="37"/>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row>
    <row r="3" spans="1:66">
      <c r="A3" s="481" t="s">
        <v>1346</v>
      </c>
      <c r="B3" s="481"/>
      <c r="C3" s="481"/>
      <c r="D3" s="481"/>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row>
    <row r="4" spans="1:66" ht="14.25" customHeight="1">
      <c r="A4" s="481"/>
      <c r="B4" s="481"/>
      <c r="C4" s="481"/>
      <c r="D4" s="481"/>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row>
    <row r="5" spans="1:66" ht="25.5" customHeight="1">
      <c r="A5" s="481" t="s">
        <v>1347</v>
      </c>
      <c r="B5" s="481"/>
      <c r="C5" s="481"/>
      <c r="D5" s="481"/>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row>
    <row r="6" spans="1:66" ht="14">
      <c r="A6" s="482" t="s">
        <v>552</v>
      </c>
      <c r="B6" s="482"/>
      <c r="C6" s="482"/>
      <c r="D6" s="38"/>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ht="14">
      <c r="A7" s="38" t="s">
        <v>553</v>
      </c>
      <c r="B7" s="473" t="str">
        <f>[1]Cover!$D$5</f>
        <v>Czernin-Kinsky Scottish Company Limited</v>
      </c>
      <c r="C7" s="473"/>
      <c r="D7" s="473"/>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1:66" ht="14">
      <c r="A8" s="38" t="s">
        <v>555</v>
      </c>
      <c r="B8" s="473" t="str">
        <f>'[1]1 Basic info'!$C$15</f>
        <v>Cornharrow, Dalry, Castle Douglas, DG7 3AS</v>
      </c>
      <c r="C8" s="473"/>
      <c r="D8" s="473"/>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row>
    <row r="9" spans="1:66" ht="14">
      <c r="A9" s="38" t="s">
        <v>41</v>
      </c>
      <c r="B9" s="40" t="s">
        <v>630</v>
      </c>
      <c r="C9" s="40"/>
      <c r="D9" s="40"/>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row>
    <row r="10" spans="1:66" ht="14">
      <c r="A10" s="38" t="s">
        <v>554</v>
      </c>
      <c r="B10" s="473" t="str">
        <f>[1]Cover!D8</f>
        <v>SA-PEFC-FM/COC-005340</v>
      </c>
      <c r="C10" s="473"/>
      <c r="D10" s="40"/>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row>
    <row r="11" spans="1:66" ht="14">
      <c r="A11" s="38" t="s">
        <v>62</v>
      </c>
      <c r="B11" s="473" t="str">
        <f>'[1]1 Basic info'!$C$25</f>
        <v>Single</v>
      </c>
      <c r="C11" s="473"/>
      <c r="D11" s="40"/>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row>
    <row r="12" spans="1:66" ht="14">
      <c r="A12" s="38" t="s">
        <v>565</v>
      </c>
      <c r="B12" s="39">
        <f>Cover!D10</f>
        <v>44481</v>
      </c>
      <c r="C12" s="40" t="s">
        <v>566</v>
      </c>
      <c r="D12" s="39">
        <f>Cover!D11</f>
        <v>46306</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row>
    <row r="13" spans="1:66" ht="9.75" customHeight="1">
      <c r="A13" s="38"/>
      <c r="B13" s="40"/>
      <c r="C13" s="241"/>
      <c r="D13" s="40"/>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row>
    <row r="14" spans="1:66" ht="18" customHeight="1">
      <c r="A14" s="482" t="s">
        <v>567</v>
      </c>
      <c r="B14" s="482"/>
      <c r="C14" s="482"/>
      <c r="D14" s="482"/>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row>
    <row r="15" spans="1:66" s="44" customFormat="1" ht="14">
      <c r="A15" s="41" t="s">
        <v>1348</v>
      </c>
      <c r="B15" s="42" t="s">
        <v>1349</v>
      </c>
      <c r="C15" s="42" t="s">
        <v>568</v>
      </c>
      <c r="D15" s="42" t="s">
        <v>1350</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row>
    <row r="16" spans="1:66" s="46" customFormat="1" ht="139.5" customHeight="1">
      <c r="A16" s="242" t="s">
        <v>1351</v>
      </c>
      <c r="B16" s="242" t="s">
        <v>1352</v>
      </c>
      <c r="C16" s="242">
        <v>1000</v>
      </c>
      <c r="D16" s="411" t="s">
        <v>1489</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row>
    <row r="17" spans="1:66" s="46" customFormat="1" ht="139.5" customHeight="1">
      <c r="A17" s="242" t="s">
        <v>1351</v>
      </c>
      <c r="B17" s="242" t="s">
        <v>1353</v>
      </c>
      <c r="C17" s="242">
        <v>2000</v>
      </c>
      <c r="D17" s="411" t="s">
        <v>1489</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row>
    <row r="18" spans="1:66" ht="14" hidden="1">
      <c r="A18" s="40"/>
      <c r="B18" s="47"/>
      <c r="C18" s="40"/>
      <c r="D18" s="47"/>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row>
    <row r="19" spans="1:66" ht="14">
      <c r="A19" s="243" t="s">
        <v>1354</v>
      </c>
      <c r="B19" s="244"/>
      <c r="C19" s="245"/>
      <c r="D19" s="246"/>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row>
    <row r="20" spans="1:66" ht="15.75" customHeight="1">
      <c r="A20" s="472" t="s">
        <v>553</v>
      </c>
      <c r="B20" s="473"/>
      <c r="C20" s="474" t="s">
        <v>1490</v>
      </c>
      <c r="D20" s="475"/>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row>
    <row r="21" spans="1:66" ht="37.5" customHeight="1">
      <c r="A21" s="472" t="s">
        <v>1355</v>
      </c>
      <c r="B21" s="473"/>
      <c r="C21" s="476"/>
      <c r="D21" s="477"/>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row>
    <row r="22" spans="1:66" ht="14">
      <c r="A22" s="478" t="s">
        <v>1356</v>
      </c>
      <c r="B22" s="479"/>
      <c r="C22" s="316">
        <v>44454</v>
      </c>
      <c r="D22" s="247"/>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row>
    <row r="23" spans="1:66" ht="14">
      <c r="A23" s="38"/>
      <c r="B23" s="38"/>
      <c r="C23" s="241"/>
      <c r="D23" s="38"/>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row>
    <row r="24" spans="1:66">
      <c r="A24" s="471" t="s">
        <v>1357</v>
      </c>
      <c r="B24" s="471"/>
      <c r="C24" s="471"/>
      <c r="D24" s="471"/>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row>
    <row r="25" spans="1:66">
      <c r="A25" s="470" t="s">
        <v>11</v>
      </c>
      <c r="B25" s="470"/>
      <c r="C25" s="470"/>
      <c r="D25" s="470"/>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row>
    <row r="26" spans="1:66">
      <c r="A26" s="470" t="s">
        <v>564</v>
      </c>
      <c r="B26" s="470"/>
      <c r="C26" s="470"/>
      <c r="D26" s="470"/>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row>
    <row r="27" spans="1:66" ht="13.5" customHeight="1">
      <c r="A27" s="215"/>
      <c r="B27" s="215"/>
      <c r="C27" s="215"/>
      <c r="D27" s="215"/>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row>
    <row r="28" spans="1:66">
      <c r="A28" s="470" t="s">
        <v>13</v>
      </c>
      <c r="B28" s="470"/>
      <c r="C28" s="470"/>
      <c r="D28" s="470"/>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row>
    <row r="29" spans="1:66">
      <c r="A29" s="470" t="s">
        <v>14</v>
      </c>
      <c r="B29" s="470"/>
      <c r="C29" s="470"/>
      <c r="D29" s="470"/>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row>
    <row r="30" spans="1:66">
      <c r="A30" s="470" t="s">
        <v>1358</v>
      </c>
      <c r="B30" s="470"/>
      <c r="C30" s="470"/>
      <c r="D30" s="470"/>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row>
    <row r="31" spans="1:66">
      <c r="A31" s="34"/>
      <c r="B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row>
    <row r="32" spans="1:66">
      <c r="A32" s="34"/>
      <c r="B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row>
    <row r="33" spans="1:66">
      <c r="A33" s="34"/>
      <c r="B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row>
    <row r="34" spans="1:66">
      <c r="A34" s="34"/>
      <c r="B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row>
    <row r="35" spans="1:66" s="34" customFormat="1"/>
    <row r="36" spans="1:66" s="34" customFormat="1"/>
    <row r="37" spans="1:66" s="34" customFormat="1"/>
    <row r="38" spans="1:66" s="34" customFormat="1"/>
    <row r="39" spans="1:66" s="34" customFormat="1"/>
    <row r="40" spans="1:66" s="34" customFormat="1"/>
    <row r="41" spans="1:66" s="34" customFormat="1"/>
    <row r="42" spans="1:66" s="34" customFormat="1"/>
    <row r="43" spans="1:66" s="34" customFormat="1"/>
    <row r="44" spans="1:66" s="34" customFormat="1"/>
    <row r="45" spans="1:66" s="34" customFormat="1"/>
    <row r="46" spans="1:66" s="34" customFormat="1"/>
    <row r="47" spans="1:66" s="34" customFormat="1"/>
    <row r="48" spans="1:66" s="34" customFormat="1"/>
    <row r="49" spans="1:31" s="34" customFormat="1"/>
    <row r="50" spans="1:31" s="34" customFormat="1"/>
    <row r="51" spans="1:31" s="34" customFormat="1"/>
    <row r="52" spans="1:31" s="34" customFormat="1"/>
    <row r="53" spans="1:31" s="34" customFormat="1"/>
    <row r="54" spans="1:31">
      <c r="A54" s="34"/>
      <c r="B54" s="34"/>
      <c r="M54" s="34"/>
      <c r="N54" s="34"/>
      <c r="O54" s="34"/>
      <c r="P54" s="34"/>
      <c r="Q54" s="34"/>
      <c r="R54" s="34"/>
      <c r="S54" s="34"/>
      <c r="T54" s="34"/>
      <c r="U54" s="34"/>
      <c r="V54" s="34"/>
      <c r="W54" s="34"/>
      <c r="X54" s="34"/>
      <c r="Y54" s="34"/>
      <c r="Z54" s="34"/>
      <c r="AA54" s="34"/>
      <c r="AB54" s="34"/>
      <c r="AC54" s="34"/>
      <c r="AD54" s="34"/>
      <c r="AE54" s="34"/>
    </row>
    <row r="55" spans="1:31">
      <c r="A55" s="34"/>
      <c r="B55" s="34"/>
      <c r="M55" s="34"/>
      <c r="N55" s="34"/>
      <c r="O55" s="34"/>
      <c r="P55" s="34"/>
      <c r="Q55" s="34"/>
      <c r="R55" s="34"/>
      <c r="S55" s="34"/>
      <c r="T55" s="34"/>
      <c r="U55" s="34"/>
      <c r="V55" s="34"/>
      <c r="W55" s="34"/>
      <c r="X55" s="34"/>
      <c r="Y55" s="34"/>
      <c r="Z55" s="34"/>
      <c r="AA55" s="34"/>
      <c r="AB55" s="34"/>
      <c r="AC55" s="34"/>
      <c r="AD55" s="34"/>
      <c r="AE55" s="34"/>
    </row>
    <row r="56" spans="1:31">
      <c r="A56" s="34"/>
      <c r="B56" s="34"/>
      <c r="M56" s="34"/>
      <c r="N56" s="34"/>
      <c r="O56" s="34"/>
      <c r="P56" s="34"/>
      <c r="Q56" s="34"/>
      <c r="R56" s="34"/>
      <c r="S56" s="34"/>
      <c r="T56" s="34"/>
      <c r="U56" s="34"/>
      <c r="V56" s="34"/>
      <c r="W56" s="34"/>
      <c r="X56" s="34"/>
      <c r="Y56" s="34"/>
      <c r="Z56" s="34"/>
      <c r="AA56" s="34"/>
      <c r="AB56" s="34"/>
      <c r="AC56" s="34"/>
      <c r="AD56" s="34"/>
      <c r="AE56" s="34"/>
    </row>
    <row r="57" spans="1:31">
      <c r="A57" s="34"/>
      <c r="B57" s="34"/>
      <c r="M57" s="34"/>
      <c r="N57" s="34"/>
      <c r="O57" s="34"/>
      <c r="P57" s="34"/>
      <c r="Q57" s="34"/>
      <c r="R57" s="34"/>
      <c r="S57" s="34"/>
      <c r="T57" s="34"/>
      <c r="U57" s="34"/>
      <c r="V57" s="34"/>
      <c r="W57" s="34"/>
      <c r="X57" s="34"/>
      <c r="Y57" s="34"/>
      <c r="Z57" s="34"/>
      <c r="AA57" s="34"/>
      <c r="AB57" s="34"/>
      <c r="AC57" s="34"/>
      <c r="AD57" s="34"/>
      <c r="AE57" s="34"/>
    </row>
    <row r="58" spans="1:31">
      <c r="A58" s="34"/>
      <c r="B58" s="34"/>
      <c r="M58" s="34"/>
      <c r="N58" s="34"/>
      <c r="O58" s="34"/>
      <c r="P58" s="34"/>
      <c r="Q58" s="34"/>
      <c r="R58" s="34"/>
      <c r="S58" s="34"/>
      <c r="T58" s="34"/>
      <c r="U58" s="34"/>
      <c r="V58" s="34"/>
      <c r="W58" s="34"/>
      <c r="X58" s="34"/>
      <c r="Y58" s="34"/>
      <c r="Z58" s="34"/>
      <c r="AA58" s="34"/>
      <c r="AB58" s="34"/>
      <c r="AC58" s="34"/>
      <c r="AD58" s="34"/>
      <c r="AE58" s="34"/>
    </row>
    <row r="59" spans="1:31">
      <c r="A59" s="34"/>
      <c r="B59" s="34"/>
      <c r="M59" s="34"/>
      <c r="N59" s="34"/>
      <c r="O59" s="34"/>
      <c r="P59" s="34"/>
      <c r="Q59" s="34"/>
      <c r="R59" s="34"/>
      <c r="S59" s="34"/>
      <c r="T59" s="34"/>
      <c r="U59" s="34"/>
      <c r="V59" s="34"/>
      <c r="W59" s="34"/>
      <c r="X59" s="34"/>
      <c r="Y59" s="34"/>
      <c r="Z59" s="34"/>
      <c r="AA59" s="34"/>
      <c r="AB59" s="34"/>
      <c r="AC59" s="34"/>
      <c r="AD59" s="34"/>
      <c r="AE59" s="34"/>
    </row>
    <row r="60" spans="1:31">
      <c r="A60" s="34"/>
      <c r="B60" s="34"/>
      <c r="M60" s="34"/>
      <c r="N60" s="34"/>
      <c r="O60" s="34"/>
      <c r="P60" s="34"/>
      <c r="Q60" s="34"/>
      <c r="R60" s="34"/>
      <c r="S60" s="34"/>
      <c r="T60" s="34"/>
      <c r="U60" s="34"/>
      <c r="V60" s="34"/>
      <c r="W60" s="34"/>
      <c r="X60" s="34"/>
      <c r="Y60" s="34"/>
      <c r="Z60" s="34"/>
      <c r="AA60" s="34"/>
      <c r="AB60" s="34"/>
      <c r="AC60" s="34"/>
      <c r="AD60" s="34"/>
      <c r="AE60" s="34"/>
    </row>
    <row r="61" spans="1:31">
      <c r="A61" s="34"/>
      <c r="B61" s="34"/>
      <c r="M61" s="34"/>
      <c r="N61" s="34"/>
      <c r="O61" s="34"/>
      <c r="P61" s="34"/>
      <c r="Q61" s="34"/>
      <c r="R61" s="34"/>
      <c r="S61" s="34"/>
      <c r="T61" s="34"/>
      <c r="U61" s="34"/>
      <c r="V61" s="34"/>
      <c r="W61" s="34"/>
      <c r="X61" s="34"/>
      <c r="Y61" s="34"/>
      <c r="Z61" s="34"/>
      <c r="AA61" s="34"/>
      <c r="AB61" s="34"/>
      <c r="AC61" s="34"/>
      <c r="AD61" s="34"/>
      <c r="AE61" s="34"/>
    </row>
    <row r="62" spans="1:31">
      <c r="A62" s="34"/>
      <c r="B62" s="34"/>
      <c r="M62" s="34"/>
      <c r="N62" s="34"/>
      <c r="O62" s="34"/>
      <c r="P62" s="34"/>
      <c r="Q62" s="34"/>
      <c r="R62" s="34"/>
      <c r="S62" s="34"/>
      <c r="T62" s="34"/>
      <c r="U62" s="34"/>
      <c r="V62" s="34"/>
      <c r="W62" s="34"/>
      <c r="X62" s="34"/>
      <c r="Y62" s="34"/>
      <c r="Z62" s="34"/>
      <c r="AA62" s="34"/>
      <c r="AB62" s="34"/>
      <c r="AC62" s="34"/>
      <c r="AD62" s="34"/>
      <c r="AE62" s="34"/>
    </row>
    <row r="63" spans="1:31">
      <c r="A63" s="34"/>
      <c r="B63" s="34"/>
      <c r="M63" s="34"/>
      <c r="N63" s="34"/>
      <c r="O63" s="34"/>
      <c r="P63" s="34"/>
      <c r="Q63" s="34"/>
      <c r="R63" s="34"/>
      <c r="S63" s="34"/>
      <c r="T63" s="34"/>
      <c r="U63" s="34"/>
      <c r="V63" s="34"/>
      <c r="W63" s="34"/>
      <c r="X63" s="34"/>
      <c r="Y63" s="34"/>
      <c r="Z63" s="34"/>
      <c r="AA63" s="34"/>
      <c r="AB63" s="34"/>
      <c r="AC63" s="34"/>
      <c r="AD63" s="34"/>
      <c r="AE63" s="34"/>
    </row>
    <row r="64" spans="1:31">
      <c r="A64" s="34"/>
      <c r="B64" s="34"/>
      <c r="M64" s="34"/>
      <c r="N64" s="34"/>
      <c r="O64" s="34"/>
      <c r="P64" s="34"/>
      <c r="Q64" s="34"/>
      <c r="R64" s="34"/>
      <c r="S64" s="34"/>
      <c r="T64" s="34"/>
      <c r="U64" s="34"/>
      <c r="V64" s="34"/>
      <c r="W64" s="34"/>
      <c r="X64" s="34"/>
      <c r="Y64" s="34"/>
      <c r="Z64" s="34"/>
      <c r="AA64" s="34"/>
      <c r="AB64" s="34"/>
      <c r="AC64" s="34"/>
      <c r="AD64" s="34"/>
      <c r="AE64" s="34"/>
    </row>
    <row r="65" spans="1:31">
      <c r="A65" s="34"/>
      <c r="B65" s="34"/>
      <c r="M65" s="34"/>
      <c r="N65" s="34"/>
      <c r="O65" s="34"/>
      <c r="P65" s="34"/>
      <c r="Q65" s="34"/>
      <c r="R65" s="34"/>
      <c r="S65" s="34"/>
      <c r="T65" s="34"/>
      <c r="U65" s="34"/>
      <c r="V65" s="34"/>
      <c r="W65" s="34"/>
      <c r="X65" s="34"/>
      <c r="Y65" s="34"/>
      <c r="Z65" s="34"/>
      <c r="AA65" s="34"/>
      <c r="AB65" s="34"/>
      <c r="AC65" s="34"/>
      <c r="AD65" s="34"/>
      <c r="AE65" s="34"/>
    </row>
    <row r="66" spans="1:31">
      <c r="A66" s="34"/>
      <c r="B66" s="34"/>
      <c r="M66" s="34"/>
      <c r="N66" s="34"/>
      <c r="O66" s="34"/>
      <c r="P66" s="34"/>
      <c r="Q66" s="34"/>
      <c r="R66" s="34"/>
      <c r="S66" s="34"/>
      <c r="T66" s="34"/>
      <c r="U66" s="34"/>
      <c r="V66" s="34"/>
      <c r="W66" s="34"/>
      <c r="X66" s="34"/>
      <c r="Y66" s="34"/>
      <c r="Z66" s="34"/>
      <c r="AA66" s="34"/>
      <c r="AB66" s="34"/>
      <c r="AC66" s="34"/>
      <c r="AD66" s="34"/>
      <c r="AE66" s="34"/>
    </row>
    <row r="67" spans="1:31">
      <c r="A67" s="34"/>
      <c r="B67" s="34"/>
      <c r="M67" s="34"/>
      <c r="N67" s="34"/>
      <c r="O67" s="34"/>
      <c r="P67" s="34"/>
      <c r="Q67" s="34"/>
      <c r="R67" s="34"/>
      <c r="S67" s="34"/>
      <c r="T67" s="34"/>
      <c r="U67" s="34"/>
      <c r="V67" s="34"/>
      <c r="W67" s="34"/>
      <c r="X67" s="34"/>
      <c r="Y67" s="34"/>
      <c r="Z67" s="34"/>
      <c r="AA67" s="34"/>
      <c r="AB67" s="34"/>
      <c r="AC67" s="34"/>
      <c r="AD67" s="34"/>
      <c r="AE67" s="34"/>
    </row>
    <row r="68" spans="1:31">
      <c r="A68" s="34"/>
      <c r="B68" s="34"/>
      <c r="M68" s="34"/>
      <c r="N68" s="34"/>
      <c r="O68" s="34"/>
      <c r="P68" s="34"/>
      <c r="Q68" s="34"/>
      <c r="R68" s="34"/>
      <c r="S68" s="34"/>
      <c r="T68" s="34"/>
      <c r="U68" s="34"/>
      <c r="V68" s="34"/>
      <c r="W68" s="34"/>
      <c r="X68" s="34"/>
      <c r="Y68" s="34"/>
      <c r="Z68" s="34"/>
      <c r="AA68" s="34"/>
      <c r="AB68" s="34"/>
      <c r="AC68" s="34"/>
      <c r="AD68" s="34"/>
      <c r="AE68" s="34"/>
    </row>
    <row r="69" spans="1:31">
      <c r="A69" s="34"/>
      <c r="B69" s="34"/>
      <c r="M69" s="34"/>
      <c r="N69" s="34"/>
      <c r="O69" s="34"/>
      <c r="P69" s="34"/>
      <c r="Q69" s="34"/>
      <c r="R69" s="34"/>
      <c r="S69" s="34"/>
      <c r="T69" s="34"/>
      <c r="U69" s="34"/>
      <c r="V69" s="34"/>
      <c r="W69" s="34"/>
      <c r="X69" s="34"/>
      <c r="Y69" s="34"/>
      <c r="Z69" s="34"/>
      <c r="AA69" s="34"/>
      <c r="AB69" s="34"/>
      <c r="AC69" s="34"/>
      <c r="AD69" s="34"/>
      <c r="AE69" s="34"/>
    </row>
    <row r="70" spans="1:31">
      <c r="A70" s="34"/>
      <c r="B70" s="34"/>
      <c r="M70" s="34"/>
      <c r="N70" s="34"/>
      <c r="O70" s="34"/>
      <c r="P70" s="34"/>
      <c r="Q70" s="34"/>
      <c r="R70" s="34"/>
      <c r="S70" s="34"/>
      <c r="T70" s="34"/>
      <c r="U70" s="34"/>
      <c r="V70" s="34"/>
      <c r="W70" s="34"/>
      <c r="X70" s="34"/>
      <c r="Y70" s="34"/>
      <c r="Z70" s="34"/>
      <c r="AA70" s="34"/>
      <c r="AB70" s="34"/>
      <c r="AC70" s="34"/>
      <c r="AD70" s="34"/>
      <c r="AE70" s="34"/>
    </row>
    <row r="71" spans="1:31">
      <c r="A71" s="34"/>
      <c r="B71" s="34"/>
      <c r="M71" s="34"/>
      <c r="N71" s="34"/>
      <c r="O71" s="34"/>
      <c r="P71" s="34"/>
      <c r="Q71" s="34"/>
      <c r="R71" s="34"/>
      <c r="S71" s="34"/>
      <c r="T71" s="34"/>
      <c r="U71" s="34"/>
      <c r="V71" s="34"/>
      <c r="W71" s="34"/>
      <c r="X71" s="34"/>
      <c r="Y71" s="34"/>
      <c r="Z71" s="34"/>
      <c r="AA71" s="34"/>
      <c r="AB71" s="34"/>
      <c r="AC71" s="34"/>
      <c r="AD71" s="34"/>
      <c r="AE71" s="34"/>
    </row>
    <row r="72" spans="1:31">
      <c r="A72" s="34"/>
      <c r="B72" s="34"/>
      <c r="M72" s="34"/>
      <c r="N72" s="34"/>
      <c r="O72" s="34"/>
      <c r="P72" s="34"/>
      <c r="Q72" s="34"/>
      <c r="R72" s="34"/>
      <c r="S72" s="34"/>
      <c r="T72" s="34"/>
      <c r="U72" s="34"/>
      <c r="V72" s="34"/>
      <c r="W72" s="34"/>
      <c r="X72" s="34"/>
      <c r="Y72" s="34"/>
      <c r="Z72" s="34"/>
      <c r="AA72" s="34"/>
      <c r="AB72" s="34"/>
      <c r="AC72" s="34"/>
      <c r="AD72" s="34"/>
      <c r="AE72" s="34"/>
    </row>
    <row r="73" spans="1:31">
      <c r="A73" s="34"/>
      <c r="B73" s="34"/>
      <c r="M73" s="34"/>
      <c r="N73" s="34"/>
      <c r="O73" s="34"/>
      <c r="P73" s="34"/>
      <c r="Q73" s="34"/>
      <c r="R73" s="34"/>
      <c r="S73" s="34"/>
      <c r="T73" s="34"/>
      <c r="U73" s="34"/>
      <c r="V73" s="34"/>
      <c r="W73" s="34"/>
      <c r="X73" s="34"/>
      <c r="Y73" s="34"/>
      <c r="Z73" s="34"/>
      <c r="AA73" s="34"/>
      <c r="AB73" s="34"/>
      <c r="AC73" s="34"/>
      <c r="AD73" s="34"/>
      <c r="AE73" s="34"/>
    </row>
    <row r="74" spans="1:31">
      <c r="A74" s="34"/>
      <c r="B74" s="34"/>
      <c r="M74" s="34"/>
      <c r="N74" s="34"/>
      <c r="O74" s="34"/>
      <c r="P74" s="34"/>
      <c r="Q74" s="34"/>
      <c r="R74" s="34"/>
      <c r="S74" s="34"/>
      <c r="T74" s="34"/>
      <c r="U74" s="34"/>
      <c r="V74" s="34"/>
      <c r="W74" s="34"/>
      <c r="X74" s="34"/>
      <c r="Y74" s="34"/>
      <c r="Z74" s="34"/>
      <c r="AA74" s="34"/>
      <c r="AB74" s="34"/>
      <c r="AC74" s="34"/>
      <c r="AD74" s="34"/>
      <c r="AE74" s="34"/>
    </row>
    <row r="75" spans="1:31">
      <c r="A75" s="34"/>
      <c r="B75" s="34"/>
      <c r="M75" s="34"/>
      <c r="N75" s="34"/>
      <c r="O75" s="34"/>
      <c r="P75" s="34"/>
      <c r="Q75" s="34"/>
      <c r="R75" s="34"/>
      <c r="S75" s="34"/>
      <c r="T75" s="34"/>
      <c r="U75" s="34"/>
      <c r="V75" s="34"/>
      <c r="W75" s="34"/>
      <c r="X75" s="34"/>
      <c r="Y75" s="34"/>
      <c r="Z75" s="34"/>
      <c r="AA75" s="34"/>
      <c r="AB75" s="34"/>
      <c r="AC75" s="34"/>
      <c r="AD75" s="34"/>
      <c r="AE75" s="34"/>
    </row>
    <row r="76" spans="1:31">
      <c r="A76" s="34"/>
      <c r="B76" s="34"/>
      <c r="M76" s="34"/>
      <c r="N76" s="34"/>
      <c r="O76" s="34"/>
      <c r="P76" s="34"/>
      <c r="Q76" s="34"/>
      <c r="R76" s="34"/>
      <c r="S76" s="34"/>
      <c r="T76" s="34"/>
      <c r="U76" s="34"/>
      <c r="V76" s="34"/>
      <c r="W76" s="34"/>
      <c r="X76" s="34"/>
      <c r="Y76" s="34"/>
      <c r="Z76" s="34"/>
      <c r="AA76" s="34"/>
      <c r="AB76" s="34"/>
      <c r="AC76" s="34"/>
      <c r="AD76" s="34"/>
      <c r="AE76" s="34"/>
    </row>
    <row r="77" spans="1:31">
      <c r="A77" s="34"/>
      <c r="B77" s="34"/>
      <c r="M77" s="34"/>
      <c r="N77" s="34"/>
      <c r="O77" s="34"/>
      <c r="P77" s="34"/>
      <c r="Q77" s="34"/>
      <c r="R77" s="34"/>
      <c r="S77" s="34"/>
      <c r="T77" s="34"/>
      <c r="U77" s="34"/>
      <c r="V77" s="34"/>
      <c r="W77" s="34"/>
      <c r="X77" s="34"/>
      <c r="Y77" s="34"/>
      <c r="Z77" s="34"/>
      <c r="AA77" s="34"/>
      <c r="AB77" s="34"/>
      <c r="AC77" s="34"/>
      <c r="AD77" s="34"/>
      <c r="AE77" s="34"/>
    </row>
    <row r="78" spans="1:31">
      <c r="A78" s="34"/>
      <c r="B78" s="34"/>
      <c r="M78" s="34"/>
      <c r="N78" s="34"/>
      <c r="O78" s="34"/>
      <c r="P78" s="34"/>
      <c r="Q78" s="34"/>
      <c r="R78" s="34"/>
      <c r="S78" s="34"/>
      <c r="T78" s="34"/>
      <c r="U78" s="34"/>
      <c r="V78" s="34"/>
      <c r="W78" s="34"/>
      <c r="X78" s="34"/>
      <c r="Y78" s="34"/>
      <c r="Z78" s="34"/>
      <c r="AA78" s="34"/>
      <c r="AB78" s="34"/>
      <c r="AC78" s="34"/>
      <c r="AD78" s="34"/>
      <c r="AE78" s="34"/>
    </row>
    <row r="79" spans="1:31">
      <c r="A79" s="34"/>
      <c r="B79" s="34"/>
      <c r="M79" s="34"/>
      <c r="N79" s="34"/>
      <c r="O79" s="34"/>
      <c r="P79" s="34"/>
      <c r="Q79" s="34"/>
      <c r="R79" s="34"/>
      <c r="S79" s="34"/>
      <c r="T79" s="34"/>
      <c r="U79" s="34"/>
      <c r="V79" s="34"/>
      <c r="W79" s="34"/>
      <c r="X79" s="34"/>
      <c r="Y79" s="34"/>
      <c r="Z79" s="34"/>
      <c r="AA79" s="34"/>
      <c r="AB79" s="34"/>
      <c r="AC79" s="34"/>
      <c r="AD79" s="34"/>
      <c r="AE79" s="34"/>
    </row>
    <row r="80" spans="1:31">
      <c r="A80" s="34"/>
      <c r="B80" s="34"/>
      <c r="M80" s="34"/>
      <c r="N80" s="34"/>
      <c r="O80" s="34"/>
      <c r="P80" s="34"/>
      <c r="Q80" s="34"/>
      <c r="R80" s="34"/>
      <c r="S80" s="34"/>
      <c r="T80" s="34"/>
      <c r="U80" s="34"/>
      <c r="V80" s="34"/>
      <c r="W80" s="34"/>
      <c r="X80" s="34"/>
      <c r="Y80" s="34"/>
      <c r="Z80" s="34"/>
      <c r="AA80" s="34"/>
      <c r="AB80" s="34"/>
      <c r="AC80" s="34"/>
      <c r="AD80" s="34"/>
      <c r="AE80" s="34"/>
    </row>
    <row r="81" spans="1:31">
      <c r="A81" s="34"/>
      <c r="B81" s="34"/>
      <c r="M81" s="34"/>
      <c r="N81" s="34"/>
      <c r="O81" s="34"/>
      <c r="P81" s="34"/>
      <c r="Q81" s="34"/>
      <c r="R81" s="34"/>
      <c r="S81" s="34"/>
      <c r="T81" s="34"/>
      <c r="U81" s="34"/>
      <c r="V81" s="34"/>
      <c r="W81" s="34"/>
      <c r="X81" s="34"/>
      <c r="Y81" s="34"/>
      <c r="Z81" s="34"/>
      <c r="AA81" s="34"/>
      <c r="AB81" s="34"/>
      <c r="AC81" s="34"/>
      <c r="AD81" s="34"/>
      <c r="AE81" s="34"/>
    </row>
    <row r="82" spans="1:31">
      <c r="A82" s="34"/>
      <c r="B82" s="34"/>
      <c r="M82" s="34"/>
      <c r="N82" s="34"/>
      <c r="O82" s="34"/>
      <c r="P82" s="34"/>
      <c r="Q82" s="34"/>
      <c r="R82" s="34"/>
      <c r="S82" s="34"/>
      <c r="T82" s="34"/>
      <c r="U82" s="34"/>
      <c r="V82" s="34"/>
      <c r="W82" s="34"/>
      <c r="X82" s="34"/>
      <c r="Y82" s="34"/>
      <c r="Z82" s="34"/>
      <c r="AA82" s="34"/>
      <c r="AB82" s="34"/>
      <c r="AC82" s="34"/>
      <c r="AD82" s="34"/>
      <c r="AE82" s="34"/>
    </row>
    <row r="83" spans="1:31">
      <c r="A83" s="34"/>
      <c r="B83" s="34"/>
      <c r="M83" s="34"/>
      <c r="N83" s="34"/>
      <c r="O83" s="34"/>
      <c r="P83" s="34"/>
      <c r="Q83" s="34"/>
      <c r="R83" s="34"/>
      <c r="S83" s="34"/>
      <c r="T83" s="34"/>
      <c r="U83" s="34"/>
      <c r="V83" s="34"/>
      <c r="W83" s="34"/>
      <c r="X83" s="34"/>
      <c r="Y83" s="34"/>
      <c r="Z83" s="34"/>
      <c r="AA83" s="34"/>
      <c r="AB83" s="34"/>
      <c r="AC83" s="34"/>
      <c r="AD83" s="34"/>
      <c r="AE83" s="34"/>
    </row>
    <row r="84" spans="1:31">
      <c r="A84" s="34"/>
      <c r="B84" s="34"/>
      <c r="M84" s="34"/>
      <c r="N84" s="34"/>
      <c r="O84" s="34"/>
      <c r="P84" s="34"/>
      <c r="Q84" s="34"/>
      <c r="R84" s="34"/>
      <c r="S84" s="34"/>
      <c r="T84" s="34"/>
      <c r="U84" s="34"/>
      <c r="V84" s="34"/>
      <c r="W84" s="34"/>
      <c r="X84" s="34"/>
      <c r="Y84" s="34"/>
      <c r="Z84" s="34"/>
      <c r="AA84" s="34"/>
      <c r="AB84" s="34"/>
      <c r="AC84" s="34"/>
      <c r="AD84" s="34"/>
      <c r="AE84" s="34"/>
    </row>
    <row r="85" spans="1:31">
      <c r="A85" s="34"/>
      <c r="B85" s="34"/>
      <c r="M85" s="34"/>
      <c r="N85" s="34"/>
      <c r="O85" s="34"/>
      <c r="P85" s="34"/>
      <c r="Q85" s="34"/>
      <c r="R85" s="34"/>
      <c r="S85" s="34"/>
      <c r="T85" s="34"/>
      <c r="U85" s="34"/>
      <c r="V85" s="34"/>
      <c r="W85" s="34"/>
      <c r="X85" s="34"/>
      <c r="Y85" s="34"/>
      <c r="Z85" s="34"/>
      <c r="AA85" s="34"/>
      <c r="AB85" s="34"/>
      <c r="AC85" s="34"/>
      <c r="AD85" s="34"/>
      <c r="AE85" s="34"/>
    </row>
    <row r="86" spans="1:31">
      <c r="A86" s="34"/>
      <c r="B86" s="34"/>
      <c r="M86" s="34"/>
      <c r="N86" s="34"/>
      <c r="O86" s="34"/>
      <c r="P86" s="34"/>
      <c r="Q86" s="34"/>
      <c r="R86" s="34"/>
      <c r="S86" s="34"/>
      <c r="T86" s="34"/>
      <c r="U86" s="34"/>
      <c r="V86" s="34"/>
      <c r="W86" s="34"/>
      <c r="X86" s="34"/>
      <c r="Y86" s="34"/>
      <c r="Z86" s="34"/>
      <c r="AA86" s="34"/>
      <c r="AB86" s="34"/>
      <c r="AC86" s="34"/>
      <c r="AD86" s="34"/>
      <c r="AE86" s="34"/>
    </row>
    <row r="87" spans="1:31">
      <c r="A87" s="34"/>
      <c r="B87" s="34"/>
      <c r="M87" s="34"/>
      <c r="N87" s="34"/>
      <c r="O87" s="34"/>
      <c r="P87" s="34"/>
      <c r="Q87" s="34"/>
      <c r="R87" s="34"/>
      <c r="S87" s="34"/>
      <c r="T87" s="34"/>
      <c r="U87" s="34"/>
      <c r="V87" s="34"/>
      <c r="W87" s="34"/>
      <c r="X87" s="34"/>
      <c r="Y87" s="34"/>
      <c r="Z87" s="34"/>
      <c r="AA87" s="34"/>
      <c r="AB87" s="34"/>
      <c r="AC87" s="34"/>
      <c r="AD87" s="34"/>
      <c r="AE87" s="34"/>
    </row>
    <row r="88" spans="1:31">
      <c r="A88" s="34"/>
      <c r="B88" s="34"/>
      <c r="M88" s="34"/>
      <c r="N88" s="34"/>
      <c r="O88" s="34"/>
      <c r="P88" s="34"/>
      <c r="Q88" s="34"/>
      <c r="R88" s="34"/>
      <c r="S88" s="34"/>
      <c r="T88" s="34"/>
      <c r="U88" s="34"/>
      <c r="V88" s="34"/>
      <c r="W88" s="34"/>
      <c r="X88" s="34"/>
      <c r="Y88" s="34"/>
      <c r="Z88" s="34"/>
      <c r="AA88" s="34"/>
      <c r="AB88" s="34"/>
      <c r="AC88" s="34"/>
      <c r="AD88" s="34"/>
      <c r="AE88" s="34"/>
    </row>
    <row r="89" spans="1:31">
      <c r="A89" s="34"/>
      <c r="B89" s="34"/>
      <c r="M89" s="34"/>
      <c r="N89" s="34"/>
      <c r="O89" s="34"/>
      <c r="P89" s="34"/>
      <c r="Q89" s="34"/>
      <c r="R89" s="34"/>
      <c r="S89" s="34"/>
      <c r="T89" s="34"/>
      <c r="U89" s="34"/>
      <c r="V89" s="34"/>
      <c r="W89" s="34"/>
      <c r="X89" s="34"/>
      <c r="Y89" s="34"/>
      <c r="Z89" s="34"/>
      <c r="AA89" s="34"/>
      <c r="AB89" s="34"/>
      <c r="AC89" s="34"/>
      <c r="AD89" s="34"/>
      <c r="AE89" s="34"/>
    </row>
    <row r="90" spans="1:31">
      <c r="A90" s="34"/>
      <c r="B90" s="34"/>
      <c r="M90" s="34"/>
      <c r="N90" s="34"/>
      <c r="O90" s="34"/>
      <c r="P90" s="34"/>
      <c r="Q90" s="34"/>
      <c r="R90" s="34"/>
      <c r="S90" s="34"/>
      <c r="T90" s="34"/>
      <c r="U90" s="34"/>
      <c r="V90" s="34"/>
      <c r="W90" s="34"/>
      <c r="X90" s="34"/>
      <c r="Y90" s="34"/>
      <c r="Z90" s="34"/>
      <c r="AA90" s="34"/>
      <c r="AB90" s="34"/>
      <c r="AC90" s="34"/>
      <c r="AD90" s="34"/>
      <c r="AE90" s="34"/>
    </row>
    <row r="91" spans="1:31">
      <c r="A91" s="34"/>
      <c r="B91" s="34"/>
      <c r="M91" s="34"/>
      <c r="N91" s="34"/>
      <c r="O91" s="34"/>
      <c r="P91" s="34"/>
      <c r="Q91" s="34"/>
      <c r="R91" s="34"/>
      <c r="S91" s="34"/>
      <c r="T91" s="34"/>
      <c r="U91" s="34"/>
      <c r="V91" s="34"/>
      <c r="W91" s="34"/>
      <c r="X91" s="34"/>
      <c r="Y91" s="34"/>
      <c r="Z91" s="34"/>
      <c r="AA91" s="34"/>
      <c r="AB91" s="34"/>
      <c r="AC91" s="34"/>
      <c r="AD91" s="34"/>
      <c r="AE91" s="34"/>
    </row>
    <row r="92" spans="1:31">
      <c r="A92" s="34"/>
      <c r="B92" s="34"/>
      <c r="M92" s="34"/>
      <c r="N92" s="34"/>
      <c r="O92" s="34"/>
      <c r="P92" s="34"/>
      <c r="Q92" s="34"/>
      <c r="R92" s="34"/>
      <c r="S92" s="34"/>
      <c r="T92" s="34"/>
      <c r="U92" s="34"/>
      <c r="V92" s="34"/>
      <c r="W92" s="34"/>
      <c r="X92" s="34"/>
      <c r="Y92" s="34"/>
      <c r="Z92" s="34"/>
      <c r="AA92" s="34"/>
      <c r="AB92" s="34"/>
      <c r="AC92" s="34"/>
      <c r="AD92" s="34"/>
      <c r="AE92" s="34"/>
    </row>
    <row r="93" spans="1:31">
      <c r="A93" s="34"/>
      <c r="B93" s="34"/>
      <c r="M93" s="34"/>
      <c r="N93" s="34"/>
      <c r="O93" s="34"/>
      <c r="P93" s="34"/>
      <c r="Q93" s="34"/>
      <c r="R93" s="34"/>
      <c r="S93" s="34"/>
      <c r="T93" s="34"/>
      <c r="U93" s="34"/>
      <c r="V93" s="34"/>
      <c r="W93" s="34"/>
      <c r="X93" s="34"/>
      <c r="Y93" s="34"/>
      <c r="Z93" s="34"/>
      <c r="AA93" s="34"/>
      <c r="AB93" s="34"/>
      <c r="AC93" s="34"/>
      <c r="AD93" s="34"/>
      <c r="AE93" s="34"/>
    </row>
    <row r="94" spans="1:31">
      <c r="A94" s="34"/>
      <c r="B94" s="34"/>
      <c r="M94" s="34"/>
      <c r="N94" s="34"/>
      <c r="O94" s="34"/>
      <c r="P94" s="34"/>
      <c r="Q94" s="34"/>
      <c r="R94" s="34"/>
      <c r="S94" s="34"/>
      <c r="T94" s="34"/>
      <c r="U94" s="34"/>
      <c r="V94" s="34"/>
      <c r="W94" s="34"/>
      <c r="X94" s="34"/>
      <c r="Y94" s="34"/>
      <c r="Z94" s="34"/>
      <c r="AA94" s="34"/>
      <c r="AB94" s="34"/>
      <c r="AC94" s="34"/>
      <c r="AD94" s="34"/>
      <c r="AE94" s="34"/>
    </row>
    <row r="95" spans="1:31">
      <c r="A95" s="34"/>
      <c r="B95" s="34"/>
      <c r="M95" s="34"/>
      <c r="N95" s="34"/>
      <c r="O95" s="34"/>
      <c r="P95" s="34"/>
      <c r="Q95" s="34"/>
      <c r="R95" s="34"/>
      <c r="S95" s="34"/>
      <c r="T95" s="34"/>
      <c r="U95" s="34"/>
      <c r="V95" s="34"/>
      <c r="W95" s="34"/>
      <c r="X95" s="34"/>
      <c r="Y95" s="34"/>
      <c r="Z95" s="34"/>
      <c r="AA95" s="34"/>
      <c r="AB95" s="34"/>
      <c r="AC95" s="34"/>
      <c r="AD95" s="34"/>
      <c r="AE95" s="34"/>
    </row>
    <row r="96" spans="1:31">
      <c r="A96" s="34"/>
      <c r="B96" s="34"/>
      <c r="M96" s="34"/>
      <c r="N96" s="34"/>
      <c r="O96" s="34"/>
      <c r="P96" s="34"/>
      <c r="Q96" s="34"/>
      <c r="R96" s="34"/>
      <c r="S96" s="34"/>
      <c r="T96" s="34"/>
      <c r="U96" s="34"/>
      <c r="V96" s="34"/>
      <c r="W96" s="34"/>
      <c r="X96" s="34"/>
      <c r="Y96" s="34"/>
      <c r="Z96" s="34"/>
      <c r="AA96" s="34"/>
      <c r="AB96" s="34"/>
      <c r="AC96" s="34"/>
      <c r="AD96" s="34"/>
      <c r="AE96" s="34"/>
    </row>
    <row r="97" spans="1:31">
      <c r="A97" s="34"/>
      <c r="B97" s="34"/>
      <c r="M97" s="34"/>
      <c r="N97" s="34"/>
      <c r="O97" s="34"/>
      <c r="P97" s="34"/>
      <c r="Q97" s="34"/>
      <c r="R97" s="34"/>
      <c r="S97" s="34"/>
      <c r="T97" s="34"/>
      <c r="U97" s="34"/>
      <c r="V97" s="34"/>
      <c r="W97" s="34"/>
      <c r="X97" s="34"/>
      <c r="Y97" s="34"/>
      <c r="Z97" s="34"/>
      <c r="AA97" s="34"/>
      <c r="AB97" s="34"/>
      <c r="AC97" s="34"/>
      <c r="AD97" s="34"/>
      <c r="AE97" s="34"/>
    </row>
    <row r="98" spans="1:31">
      <c r="A98" s="34"/>
      <c r="B98" s="34"/>
      <c r="M98" s="34"/>
      <c r="N98" s="34"/>
      <c r="O98" s="34"/>
      <c r="P98" s="34"/>
      <c r="Q98" s="34"/>
      <c r="R98" s="34"/>
      <c r="S98" s="34"/>
      <c r="T98" s="34"/>
      <c r="U98" s="34"/>
      <c r="V98" s="34"/>
      <c r="W98" s="34"/>
      <c r="X98" s="34"/>
      <c r="Y98" s="34"/>
      <c r="Z98" s="34"/>
      <c r="AA98" s="34"/>
      <c r="AB98" s="34"/>
      <c r="AC98" s="34"/>
      <c r="AD98" s="34"/>
      <c r="AE98" s="34"/>
    </row>
    <row r="99" spans="1:31">
      <c r="A99" s="34"/>
      <c r="B99" s="34"/>
    </row>
    <row r="100" spans="1:31">
      <c r="A100" s="34"/>
      <c r="B100" s="34"/>
    </row>
    <row r="101" spans="1:31">
      <c r="A101" s="34"/>
      <c r="B101" s="34"/>
    </row>
    <row r="102" spans="1:31">
      <c r="A102" s="34"/>
      <c r="B102" s="34"/>
    </row>
  </sheetData>
  <mergeCells count="20">
    <mergeCell ref="B1:C1"/>
    <mergeCell ref="A3:D4"/>
    <mergeCell ref="A5:D5"/>
    <mergeCell ref="A6:C6"/>
    <mergeCell ref="A14:D14"/>
    <mergeCell ref="B7:D7"/>
    <mergeCell ref="B8:D8"/>
    <mergeCell ref="B10:C10"/>
    <mergeCell ref="B11:C11"/>
    <mergeCell ref="A20:B20"/>
    <mergeCell ref="C20:D20"/>
    <mergeCell ref="A21:B21"/>
    <mergeCell ref="C21:D21"/>
    <mergeCell ref="A22:B22"/>
    <mergeCell ref="A30:D30"/>
    <mergeCell ref="A28:D28"/>
    <mergeCell ref="A29:D29"/>
    <mergeCell ref="A24:D24"/>
    <mergeCell ref="A25:D25"/>
    <mergeCell ref="A26:D26"/>
  </mergeCells>
  <phoneticPr fontId="8" type="noConversion"/>
  <pageMargins left="1.19" right="0.75" top="1" bottom="1" header="0.5" footer="0.5"/>
  <pageSetup paperSize="9" scale="80"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2"/>
  <sheetViews>
    <sheetView view="pageBreakPreview" zoomScaleNormal="100" zoomScaleSheetLayoutView="100" workbookViewId="0"/>
  </sheetViews>
  <sheetFormatPr defaultColWidth="9.26953125" defaultRowHeight="14"/>
  <cols>
    <col min="1" max="1" width="4.26953125" style="1" customWidth="1"/>
    <col min="2" max="2" width="66.54296875" style="1" customWidth="1"/>
    <col min="3" max="16384" width="9.26953125" style="1"/>
  </cols>
  <sheetData>
    <row r="1" spans="1:3">
      <c r="B1" s="24" t="s">
        <v>569</v>
      </c>
    </row>
    <row r="2" spans="1:3">
      <c r="B2" s="48" t="s">
        <v>570</v>
      </c>
    </row>
    <row r="3" spans="1:3" ht="28">
      <c r="B3" s="25" t="s">
        <v>571</v>
      </c>
    </row>
    <row r="4" spans="1:3" ht="135" customHeight="1">
      <c r="B4" s="26" t="s">
        <v>572</v>
      </c>
    </row>
    <row r="6" spans="1:3" ht="28">
      <c r="B6" s="26" t="s">
        <v>573</v>
      </c>
    </row>
    <row r="7" spans="1:3" ht="56">
      <c r="B7" s="26" t="s">
        <v>574</v>
      </c>
    </row>
    <row r="8" spans="1:3" ht="56">
      <c r="B8" s="26" t="s">
        <v>575</v>
      </c>
    </row>
    <row r="10" spans="1:3" ht="56">
      <c r="B10" s="26" t="s">
        <v>576</v>
      </c>
    </row>
    <row r="12" spans="1:3">
      <c r="A12" s="24">
        <v>29</v>
      </c>
      <c r="B12" s="24" t="s">
        <v>577</v>
      </c>
      <c r="C12" s="24"/>
    </row>
    <row r="13" spans="1:3" ht="28">
      <c r="A13" s="24">
        <v>87</v>
      </c>
      <c r="B13" s="25" t="s">
        <v>578</v>
      </c>
      <c r="C13" s="24"/>
    </row>
    <row r="14" spans="1:3">
      <c r="A14" s="1">
        <v>97</v>
      </c>
      <c r="B14" s="1" t="s">
        <v>579</v>
      </c>
    </row>
    <row r="15" spans="1:3">
      <c r="A15" s="24">
        <v>98</v>
      </c>
      <c r="B15" s="24" t="s">
        <v>580</v>
      </c>
      <c r="C15" s="24"/>
    </row>
    <row r="16" spans="1:3">
      <c r="A16" s="24">
        <v>100</v>
      </c>
      <c r="B16" s="24" t="s">
        <v>581</v>
      </c>
      <c r="C16" s="24"/>
    </row>
    <row r="17" spans="1:3">
      <c r="A17" s="24">
        <v>105</v>
      </c>
      <c r="B17" s="24" t="s">
        <v>582</v>
      </c>
      <c r="C17" s="24"/>
    </row>
    <row r="18" spans="1:3">
      <c r="A18" s="24">
        <v>111</v>
      </c>
      <c r="B18" s="24" t="s">
        <v>583</v>
      </c>
      <c r="C18" s="24"/>
    </row>
    <row r="19" spans="1:3">
      <c r="A19" s="1">
        <v>131</v>
      </c>
      <c r="B19" s="1" t="s">
        <v>584</v>
      </c>
    </row>
    <row r="20" spans="1:3">
      <c r="A20" s="24">
        <v>138</v>
      </c>
      <c r="B20" s="24" t="s">
        <v>585</v>
      </c>
      <c r="C20" s="24"/>
    </row>
    <row r="21" spans="1:3">
      <c r="A21" s="1">
        <v>141</v>
      </c>
      <c r="B21" s="1" t="s">
        <v>586</v>
      </c>
    </row>
    <row r="22" spans="1:3">
      <c r="A22" s="1">
        <v>142</v>
      </c>
      <c r="B22" s="1" t="s">
        <v>587</v>
      </c>
    </row>
    <row r="23" spans="1:3">
      <c r="A23" s="1">
        <v>143</v>
      </c>
      <c r="B23" s="1" t="s">
        <v>588</v>
      </c>
    </row>
    <row r="24" spans="1:3">
      <c r="A24" s="1">
        <v>155</v>
      </c>
      <c r="B24" s="1" t="s">
        <v>589</v>
      </c>
    </row>
    <row r="25" spans="1:3">
      <c r="A25" s="1">
        <v>169</v>
      </c>
      <c r="B25" s="1" t="s">
        <v>590</v>
      </c>
    </row>
    <row r="26" spans="1:3">
      <c r="A26" s="24">
        <v>182</v>
      </c>
      <c r="B26" s="24" t="s">
        <v>591</v>
      </c>
      <c r="C26" s="24"/>
    </row>
    <row r="27" spans="1:3">
      <c r="A27" s="24"/>
      <c r="B27" s="24"/>
      <c r="C27" s="24"/>
    </row>
    <row r="28" spans="1:3">
      <c r="B28" s="1" t="s">
        <v>592</v>
      </c>
    </row>
    <row r="29" spans="1:3">
      <c r="B29" s="1" t="s">
        <v>593</v>
      </c>
    </row>
    <row r="31" spans="1:3" ht="56">
      <c r="B31" s="25" t="s">
        <v>594</v>
      </c>
    </row>
    <row r="32" spans="1:3">
      <c r="B32" s="27" t="s">
        <v>595</v>
      </c>
    </row>
  </sheetData>
  <phoneticPr fontId="8" type="noConversion"/>
  <pageMargins left="0.75" right="0.75" top="1" bottom="1" header="0.5" footer="0.5"/>
  <pageSetup paperSize="9"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600"/>
  <sheetViews>
    <sheetView view="pageBreakPreview" zoomScaleNormal="130" zoomScaleSheetLayoutView="100" workbookViewId="0"/>
  </sheetViews>
  <sheetFormatPr defaultColWidth="11.26953125" defaultRowHeight="15.5"/>
  <cols>
    <col min="1" max="1" width="4.26953125" style="260" customWidth="1"/>
    <col min="2" max="4" width="11.26953125" style="259" customWidth="1"/>
    <col min="5" max="5" width="9.26953125" style="259" customWidth="1"/>
    <col min="6" max="6" width="3.26953125" style="259" customWidth="1"/>
    <col min="7" max="7" width="7.26953125" style="259" customWidth="1"/>
    <col min="8" max="8" width="10.54296875" style="259" customWidth="1"/>
    <col min="9" max="9" width="11.26953125" style="259" customWidth="1"/>
    <col min="10" max="10" width="10.26953125" style="259" customWidth="1"/>
    <col min="11" max="11" width="9.7265625" style="259" customWidth="1"/>
    <col min="12" max="16384" width="11.26953125" style="259"/>
  </cols>
  <sheetData>
    <row r="1" spans="1:12">
      <c r="A1" s="258" t="s">
        <v>1371</v>
      </c>
    </row>
    <row r="2" spans="1:12" ht="16.5" customHeight="1" thickBot="1">
      <c r="B2" s="485" t="s">
        <v>1372</v>
      </c>
      <c r="C2" s="486"/>
      <c r="D2" s="486"/>
      <c r="E2" s="486"/>
      <c r="F2" s="261"/>
      <c r="G2" s="487" t="s">
        <v>1373</v>
      </c>
      <c r="H2" s="487"/>
      <c r="I2" s="487"/>
      <c r="J2" s="487"/>
      <c r="K2" s="487"/>
      <c r="L2" s="488"/>
    </row>
    <row r="3" spans="1:12" ht="92.25" customHeight="1" thickTop="1" thickBot="1">
      <c r="B3" s="262"/>
      <c r="C3" s="262"/>
      <c r="D3" s="262"/>
      <c r="E3" s="262"/>
      <c r="F3" s="261"/>
      <c r="G3" s="263"/>
      <c r="H3" s="263"/>
      <c r="I3" s="263"/>
      <c r="J3" s="263"/>
      <c r="K3" s="263"/>
      <c r="L3" s="264"/>
    </row>
    <row r="4" spans="1:12" ht="40.5" customHeight="1" thickTop="1" thickBot="1">
      <c r="A4" s="265"/>
      <c r="B4" s="266" t="s">
        <v>1374</v>
      </c>
      <c r="C4" s="489" t="s">
        <v>155</v>
      </c>
      <c r="D4" s="490"/>
      <c r="E4" s="491"/>
      <c r="F4" s="261"/>
      <c r="G4" s="267">
        <v>1</v>
      </c>
      <c r="H4" s="267" t="s">
        <v>1375</v>
      </c>
      <c r="I4" s="492" t="s">
        <v>1376</v>
      </c>
      <c r="J4" s="493"/>
      <c r="K4" s="493"/>
      <c r="L4" s="494"/>
    </row>
    <row r="5" spans="1:12" ht="36.75" customHeight="1" thickTop="1" thickBot="1">
      <c r="A5" s="268"/>
      <c r="B5" s="269">
        <v>1000</v>
      </c>
      <c r="C5" s="269" t="s">
        <v>1352</v>
      </c>
      <c r="D5" s="269"/>
      <c r="E5" s="270"/>
      <c r="F5" s="261"/>
      <c r="G5" s="267">
        <v>2</v>
      </c>
      <c r="H5" s="267" t="s">
        <v>1377</v>
      </c>
      <c r="I5" s="495" t="s">
        <v>1378</v>
      </c>
      <c r="J5" s="496"/>
      <c r="K5" s="496"/>
      <c r="L5" s="271" t="s">
        <v>1379</v>
      </c>
    </row>
    <row r="6" spans="1:12" ht="46" thickTop="1" thickBot="1">
      <c r="A6" s="268"/>
      <c r="B6" s="267">
        <v>1010</v>
      </c>
      <c r="C6" s="267"/>
      <c r="D6" s="267" t="s">
        <v>1380</v>
      </c>
      <c r="E6" s="272"/>
      <c r="F6" s="261"/>
      <c r="G6" s="267">
        <v>3</v>
      </c>
      <c r="H6" s="273" t="s">
        <v>1381</v>
      </c>
      <c r="I6" s="495"/>
      <c r="J6" s="496"/>
      <c r="K6" s="496"/>
      <c r="L6" s="274" t="s">
        <v>1382</v>
      </c>
    </row>
    <row r="7" spans="1:12" ht="16" thickBot="1">
      <c r="A7" s="268"/>
      <c r="B7" s="267">
        <v>1020</v>
      </c>
      <c r="C7" s="267"/>
      <c r="D7" s="267" t="s">
        <v>1383</v>
      </c>
      <c r="E7" s="272"/>
      <c r="F7" s="261"/>
      <c r="G7" s="275">
        <v>4</v>
      </c>
      <c r="H7" s="497" t="s">
        <v>1384</v>
      </c>
      <c r="I7" s="498"/>
      <c r="J7" s="498"/>
      <c r="K7" s="498"/>
      <c r="L7" s="499"/>
    </row>
    <row r="8" spans="1:12" ht="18.5" thickBot="1">
      <c r="A8" s="268"/>
      <c r="B8" s="267">
        <v>1030</v>
      </c>
      <c r="C8" s="267"/>
      <c r="D8" s="267" t="s">
        <v>1385</v>
      </c>
      <c r="E8" s="272"/>
    </row>
    <row r="9" spans="1:12" s="276" customFormat="1" ht="16" thickBot="1">
      <c r="A9" s="268"/>
      <c r="B9" s="267">
        <v>1040</v>
      </c>
      <c r="C9" s="267"/>
      <c r="D9" s="267" t="s">
        <v>1386</v>
      </c>
      <c r="E9" s="272"/>
    </row>
    <row r="10" spans="1:12" s="276" customFormat="1" ht="20.25" customHeight="1" thickBot="1">
      <c r="A10" s="268"/>
      <c r="B10" s="275">
        <v>1050</v>
      </c>
      <c r="C10" s="275"/>
      <c r="D10" s="275" t="s">
        <v>1387</v>
      </c>
      <c r="E10" s="277"/>
    </row>
    <row r="11" spans="1:12" ht="19" thickTop="1" thickBot="1">
      <c r="A11" s="268"/>
      <c r="B11" s="269">
        <v>2000</v>
      </c>
      <c r="C11" s="269" t="s">
        <v>1388</v>
      </c>
      <c r="D11" s="269"/>
      <c r="E11" s="270"/>
    </row>
    <row r="12" spans="1:12" ht="37" thickTop="1" thickBot="1">
      <c r="A12" s="268"/>
      <c r="B12" s="267">
        <v>2010</v>
      </c>
      <c r="C12" s="267"/>
      <c r="D12" s="267" t="s">
        <v>1389</v>
      </c>
      <c r="E12" s="272"/>
    </row>
    <row r="13" spans="1:12" ht="16" thickBot="1">
      <c r="A13" s="268"/>
      <c r="B13" s="275">
        <v>2020</v>
      </c>
      <c r="C13" s="275"/>
      <c r="D13" s="275" t="s">
        <v>1390</v>
      </c>
      <c r="E13" s="277"/>
    </row>
    <row r="14" spans="1:12" ht="19" thickTop="1" thickBot="1">
      <c r="A14" s="268"/>
      <c r="B14" s="269">
        <v>3000</v>
      </c>
      <c r="C14" s="269" t="s">
        <v>1391</v>
      </c>
      <c r="D14" s="269"/>
      <c r="E14" s="270"/>
    </row>
    <row r="15" spans="1:12" ht="31.5" customHeight="1" thickTop="1" thickBot="1">
      <c r="A15" s="268"/>
      <c r="B15" s="278">
        <v>3010</v>
      </c>
      <c r="C15" s="278"/>
      <c r="D15" s="278" t="s">
        <v>1392</v>
      </c>
      <c r="E15" s="279"/>
    </row>
    <row r="16" spans="1:12" ht="16" thickBot="1">
      <c r="A16" s="268"/>
      <c r="B16" s="280">
        <v>3020</v>
      </c>
      <c r="C16" s="280"/>
      <c r="D16" s="280" t="s">
        <v>1393</v>
      </c>
      <c r="E16" s="280"/>
    </row>
    <row r="17" spans="1:5" ht="19" thickTop="1" thickBot="1">
      <c r="A17" s="268"/>
      <c r="B17" s="269">
        <v>4000</v>
      </c>
      <c r="C17" s="269" t="s">
        <v>599</v>
      </c>
      <c r="D17" s="269"/>
      <c r="E17" s="270"/>
    </row>
    <row r="18" spans="1:5" ht="19" thickTop="1" thickBot="1">
      <c r="A18" s="268"/>
      <c r="B18" s="267">
        <v>4010</v>
      </c>
      <c r="C18" s="267"/>
      <c r="D18" s="267" t="s">
        <v>1394</v>
      </c>
      <c r="E18" s="272"/>
    </row>
    <row r="19" spans="1:5" ht="18.5" thickBot="1">
      <c r="A19" s="268"/>
      <c r="B19" s="267">
        <v>4020</v>
      </c>
      <c r="C19" s="267"/>
      <c r="D19" s="267" t="s">
        <v>1395</v>
      </c>
      <c r="E19" s="272"/>
    </row>
    <row r="20" spans="1:5" ht="18.5" thickBot="1">
      <c r="A20" s="268"/>
      <c r="B20" s="267">
        <v>4030</v>
      </c>
      <c r="C20" s="267"/>
      <c r="D20" s="267" t="s">
        <v>1396</v>
      </c>
      <c r="E20" s="272"/>
    </row>
    <row r="21" spans="1:5" ht="27.5" thickBot="1">
      <c r="A21" s="268"/>
      <c r="B21" s="267">
        <v>4040</v>
      </c>
      <c r="C21" s="267"/>
      <c r="D21" s="267" t="s">
        <v>1397</v>
      </c>
      <c r="E21" s="272"/>
    </row>
    <row r="22" spans="1:5" ht="27.75" customHeight="1" thickBot="1">
      <c r="A22" s="268"/>
      <c r="B22" s="267">
        <v>4050</v>
      </c>
      <c r="C22" s="267"/>
      <c r="D22" s="267" t="s">
        <v>1398</v>
      </c>
      <c r="E22" s="272"/>
    </row>
    <row r="23" spans="1:5" ht="16" thickBot="1">
      <c r="A23" s="268"/>
      <c r="B23" s="267">
        <v>4060</v>
      </c>
      <c r="C23" s="267"/>
      <c r="D23" s="267" t="s">
        <v>1399</v>
      </c>
      <c r="E23" s="272"/>
    </row>
    <row r="24" spans="1:5" ht="27.5" thickBot="1">
      <c r="A24" s="268"/>
      <c r="B24" s="267">
        <v>4070</v>
      </c>
      <c r="C24" s="267"/>
      <c r="D24" s="267" t="s">
        <v>1400</v>
      </c>
      <c r="E24" s="272"/>
    </row>
    <row r="25" spans="1:5" ht="16" thickBot="1">
      <c r="A25" s="268"/>
      <c r="B25" s="275">
        <v>4080</v>
      </c>
      <c r="C25" s="275"/>
      <c r="D25" s="275" t="s">
        <v>1401</v>
      </c>
      <c r="E25" s="277"/>
    </row>
    <row r="26" spans="1:5" ht="19" thickTop="1" thickBot="1">
      <c r="A26" s="268"/>
      <c r="B26" s="269">
        <v>5000</v>
      </c>
      <c r="C26" s="269" t="s">
        <v>1402</v>
      </c>
      <c r="D26" s="269"/>
      <c r="E26" s="270"/>
    </row>
    <row r="27" spans="1:5" ht="16.5" thickTop="1" thickBot="1">
      <c r="A27" s="268"/>
      <c r="B27" s="267">
        <v>5010</v>
      </c>
      <c r="C27" s="267"/>
      <c r="D27" s="267" t="s">
        <v>1403</v>
      </c>
      <c r="E27" s="272"/>
    </row>
    <row r="28" spans="1:5" ht="16" thickBot="1">
      <c r="A28" s="268"/>
      <c r="B28" s="267">
        <v>5020</v>
      </c>
      <c r="C28" s="267"/>
      <c r="D28" s="267" t="s">
        <v>596</v>
      </c>
      <c r="E28" s="272"/>
    </row>
    <row r="29" spans="1:5" ht="16" thickBot="1">
      <c r="A29" s="268"/>
      <c r="B29" s="267">
        <v>5030</v>
      </c>
      <c r="C29" s="267"/>
      <c r="D29" s="267" t="s">
        <v>1404</v>
      </c>
      <c r="E29" s="272"/>
    </row>
    <row r="30" spans="1:5" ht="16" thickBot="1">
      <c r="A30" s="268"/>
      <c r="B30" s="267">
        <v>5031</v>
      </c>
      <c r="C30" s="267"/>
      <c r="D30" s="267"/>
      <c r="E30" s="272" t="s">
        <v>1405</v>
      </c>
    </row>
    <row r="31" spans="1:5" ht="18.5" thickBot="1">
      <c r="A31" s="268"/>
      <c r="B31" s="267">
        <v>5032</v>
      </c>
      <c r="C31" s="267"/>
      <c r="D31" s="267"/>
      <c r="E31" s="272" t="s">
        <v>1406</v>
      </c>
    </row>
    <row r="32" spans="1:5" ht="16" thickBot="1">
      <c r="A32" s="268"/>
      <c r="B32" s="267">
        <v>5040</v>
      </c>
      <c r="C32" s="267"/>
      <c r="D32" s="267" t="s">
        <v>597</v>
      </c>
      <c r="E32" s="272"/>
    </row>
    <row r="33" spans="1:5" ht="16" thickBot="1">
      <c r="A33" s="268"/>
      <c r="B33" s="267">
        <v>5041</v>
      </c>
      <c r="C33" s="267"/>
      <c r="D33" s="267"/>
      <c r="E33" s="272" t="s">
        <v>1407</v>
      </c>
    </row>
    <row r="34" spans="1:5" ht="16" thickBot="1">
      <c r="A34" s="268"/>
      <c r="B34" s="267">
        <v>5042</v>
      </c>
      <c r="C34" s="267"/>
      <c r="D34" s="267"/>
      <c r="E34" s="272" t="s">
        <v>1408</v>
      </c>
    </row>
    <row r="35" spans="1:5" ht="16" thickBot="1">
      <c r="A35" s="268"/>
      <c r="B35" s="267">
        <v>5043</v>
      </c>
      <c r="C35" s="267"/>
      <c r="D35" s="267"/>
      <c r="E35" s="272" t="s">
        <v>598</v>
      </c>
    </row>
    <row r="36" spans="1:5" ht="60.75" customHeight="1" thickBot="1">
      <c r="A36" s="268"/>
      <c r="B36" s="267">
        <v>5043</v>
      </c>
      <c r="C36" s="267"/>
      <c r="D36" s="267"/>
      <c r="E36" s="272" t="s">
        <v>1409</v>
      </c>
    </row>
    <row r="37" spans="1:5" ht="20.25" customHeight="1" thickBot="1">
      <c r="A37" s="268"/>
      <c r="B37" s="275">
        <v>5044</v>
      </c>
      <c r="C37" s="275"/>
      <c r="D37" s="275"/>
      <c r="E37" s="277" t="s">
        <v>1410</v>
      </c>
    </row>
    <row r="38" spans="1:5" ht="15.75" customHeight="1" thickTop="1" thickBot="1">
      <c r="A38" s="268"/>
      <c r="B38" s="269">
        <v>6000</v>
      </c>
      <c r="C38" s="269" t="s">
        <v>603</v>
      </c>
      <c r="D38" s="269"/>
      <c r="E38" s="270"/>
    </row>
    <row r="39" spans="1:5" ht="16.5" customHeight="1" thickTop="1" thickBot="1">
      <c r="A39" s="268"/>
      <c r="B39" s="267">
        <v>6010</v>
      </c>
      <c r="C39" s="267"/>
      <c r="D39" s="267" t="s">
        <v>1411</v>
      </c>
      <c r="E39" s="272"/>
    </row>
    <row r="40" spans="1:5" ht="16" thickBot="1">
      <c r="A40" s="268"/>
      <c r="B40" s="267">
        <v>6020</v>
      </c>
      <c r="C40" s="267"/>
      <c r="D40" s="267" t="s">
        <v>1412</v>
      </c>
      <c r="E40" s="272"/>
    </row>
    <row r="41" spans="1:5" ht="16" thickBot="1">
      <c r="A41" s="268"/>
      <c r="B41" s="267">
        <v>6030</v>
      </c>
      <c r="C41" s="267"/>
      <c r="D41" s="267" t="s">
        <v>1413</v>
      </c>
      <c r="E41" s="272"/>
    </row>
    <row r="42" spans="1:5" ht="16" thickBot="1">
      <c r="A42" s="268"/>
      <c r="B42" s="267">
        <v>6040</v>
      </c>
      <c r="C42" s="267"/>
      <c r="D42" s="267" t="s">
        <v>1414</v>
      </c>
      <c r="E42" s="272"/>
    </row>
    <row r="43" spans="1:5" ht="18.5" thickBot="1">
      <c r="A43" s="268"/>
      <c r="B43" s="267">
        <v>6041</v>
      </c>
      <c r="C43" s="267"/>
      <c r="D43" s="267"/>
      <c r="E43" s="272" t="s">
        <v>1415</v>
      </c>
    </row>
    <row r="44" spans="1:5" ht="18.5" thickBot="1">
      <c r="A44" s="268"/>
      <c r="B44" s="267">
        <v>6042</v>
      </c>
      <c r="C44" s="267"/>
      <c r="D44" s="267"/>
      <c r="E44" s="272" t="s">
        <v>1416</v>
      </c>
    </row>
    <row r="45" spans="1:5" ht="27.5" thickBot="1">
      <c r="A45" s="268"/>
      <c r="B45" s="267">
        <v>6043</v>
      </c>
      <c r="C45" s="267"/>
      <c r="D45" s="267"/>
      <c r="E45" s="272" t="s">
        <v>1417</v>
      </c>
    </row>
    <row r="46" spans="1:5" ht="51" customHeight="1" thickBot="1">
      <c r="A46" s="268"/>
      <c r="B46" s="267">
        <v>6044</v>
      </c>
      <c r="C46" s="267"/>
      <c r="D46" s="267"/>
      <c r="E46" s="272" t="s">
        <v>1418</v>
      </c>
    </row>
    <row r="47" spans="1:5" ht="16" thickBot="1">
      <c r="A47" s="268"/>
      <c r="B47" s="275">
        <v>6050</v>
      </c>
      <c r="C47" s="275"/>
      <c r="D47" s="275" t="s">
        <v>1419</v>
      </c>
      <c r="E47" s="277"/>
    </row>
    <row r="48" spans="1:5" ht="19" thickTop="1" thickBot="1">
      <c r="A48" s="268"/>
      <c r="B48" s="269">
        <v>7000</v>
      </c>
      <c r="C48" s="269" t="s">
        <v>1420</v>
      </c>
      <c r="D48" s="269"/>
      <c r="E48" s="270"/>
    </row>
    <row r="49" spans="1:5" ht="19.5" customHeight="1" thickTop="1" thickBot="1">
      <c r="A49" s="268"/>
      <c r="B49" s="267">
        <v>7010</v>
      </c>
      <c r="C49" s="267"/>
      <c r="D49" s="267" t="s">
        <v>1421</v>
      </c>
      <c r="E49" s="272"/>
    </row>
    <row r="50" spans="1:5" ht="26.25" customHeight="1" thickBot="1">
      <c r="A50" s="268"/>
      <c r="B50" s="267">
        <v>7011</v>
      </c>
      <c r="C50" s="267"/>
      <c r="D50" s="267"/>
      <c r="E50" s="272" t="s">
        <v>604</v>
      </c>
    </row>
    <row r="51" spans="1:5" ht="21.75" customHeight="1" thickBot="1">
      <c r="A51" s="268"/>
      <c r="B51" s="267">
        <v>7012</v>
      </c>
      <c r="C51" s="267"/>
      <c r="D51" s="267"/>
      <c r="E51" s="272" t="s">
        <v>1422</v>
      </c>
    </row>
    <row r="52" spans="1:5" ht="18.5" thickBot="1">
      <c r="A52" s="268"/>
      <c r="B52" s="267">
        <v>7013</v>
      </c>
      <c r="C52" s="267"/>
      <c r="D52" s="267"/>
      <c r="E52" s="272" t="s">
        <v>1423</v>
      </c>
    </row>
    <row r="53" spans="1:5" ht="21" customHeight="1" thickBot="1">
      <c r="A53" s="268"/>
      <c r="B53" s="267">
        <v>7014</v>
      </c>
      <c r="C53" s="267"/>
      <c r="D53" s="267"/>
      <c r="E53" s="272" t="s">
        <v>1424</v>
      </c>
    </row>
    <row r="54" spans="1:5" ht="18.5" thickBot="1">
      <c r="A54" s="268"/>
      <c r="B54" s="267">
        <v>7020</v>
      </c>
      <c r="C54" s="267"/>
      <c r="D54" s="267" t="s">
        <v>1425</v>
      </c>
      <c r="E54" s="272"/>
    </row>
    <row r="55" spans="1:5" ht="18.5" thickBot="1">
      <c r="A55" s="268"/>
      <c r="B55" s="267">
        <v>7030</v>
      </c>
      <c r="C55" s="267"/>
      <c r="D55" s="267" t="s">
        <v>1426</v>
      </c>
      <c r="E55" s="272"/>
    </row>
    <row r="56" spans="1:5" ht="46.5" customHeight="1" thickBot="1">
      <c r="A56" s="268"/>
      <c r="B56" s="267">
        <v>7031</v>
      </c>
      <c r="C56" s="267"/>
      <c r="D56" s="267"/>
      <c r="E56" s="272" t="s">
        <v>1427</v>
      </c>
    </row>
    <row r="57" spans="1:5" ht="18.5" thickBot="1">
      <c r="A57" s="268"/>
      <c r="B57" s="267">
        <v>7032</v>
      </c>
      <c r="C57" s="267"/>
      <c r="D57" s="267"/>
      <c r="E57" s="272" t="s">
        <v>1428</v>
      </c>
    </row>
    <row r="58" spans="1:5" ht="18.5" thickBot="1">
      <c r="A58" s="268"/>
      <c r="B58" s="267">
        <v>7033</v>
      </c>
      <c r="C58" s="267"/>
      <c r="D58" s="267"/>
      <c r="E58" s="272" t="s">
        <v>1429</v>
      </c>
    </row>
    <row r="59" spans="1:5" ht="27.5" thickBot="1">
      <c r="A59" s="268"/>
      <c r="B59" s="267">
        <v>7034</v>
      </c>
      <c r="C59" s="267"/>
      <c r="D59" s="267"/>
      <c r="E59" s="272" t="s">
        <v>1430</v>
      </c>
    </row>
    <row r="60" spans="1:5" ht="18.5" thickBot="1">
      <c r="A60" s="268"/>
      <c r="B60" s="267">
        <v>7040</v>
      </c>
      <c r="C60" s="267"/>
      <c r="D60" s="267" t="s">
        <v>1431</v>
      </c>
      <c r="E60" s="272"/>
    </row>
    <row r="61" spans="1:5" ht="18.5" thickBot="1">
      <c r="A61" s="268"/>
      <c r="B61" s="267">
        <v>7050</v>
      </c>
      <c r="C61" s="267"/>
      <c r="D61" s="267" t="s">
        <v>1432</v>
      </c>
      <c r="E61" s="272"/>
    </row>
    <row r="62" spans="1:5" ht="16" thickBot="1">
      <c r="A62" s="268"/>
      <c r="B62" s="275">
        <v>7060</v>
      </c>
      <c r="C62" s="275"/>
      <c r="D62" s="275" t="s">
        <v>1433</v>
      </c>
      <c r="E62" s="277"/>
    </row>
    <row r="63" spans="1:5" ht="19" thickTop="1" thickBot="1">
      <c r="A63" s="268"/>
      <c r="B63" s="269">
        <v>8000</v>
      </c>
      <c r="C63" s="269" t="s">
        <v>1434</v>
      </c>
      <c r="D63" s="269"/>
      <c r="E63" s="270"/>
    </row>
    <row r="64" spans="1:5" ht="19" thickTop="1" thickBot="1">
      <c r="A64" s="268"/>
      <c r="B64" s="267">
        <v>8010</v>
      </c>
      <c r="C64" s="267"/>
      <c r="D64" s="267" t="s">
        <v>1435</v>
      </c>
      <c r="E64" s="272"/>
    </row>
    <row r="65" spans="1:5" ht="18.5" thickBot="1">
      <c r="A65" s="268"/>
      <c r="B65" s="267">
        <v>8011</v>
      </c>
      <c r="C65" s="267"/>
      <c r="D65" s="267"/>
      <c r="E65" s="272" t="s">
        <v>1436</v>
      </c>
    </row>
    <row r="66" spans="1:5" ht="15.65" customHeight="1" thickBot="1">
      <c r="A66" s="268"/>
      <c r="B66" s="267">
        <v>8012</v>
      </c>
      <c r="C66" s="267"/>
      <c r="D66" s="267"/>
      <c r="E66" s="272" t="s">
        <v>1437</v>
      </c>
    </row>
    <row r="67" spans="1:5" ht="16" thickBot="1">
      <c r="A67" s="268"/>
      <c r="B67" s="267">
        <v>8013</v>
      </c>
      <c r="C67" s="267"/>
      <c r="D67" s="267"/>
      <c r="E67" s="272" t="s">
        <v>1438</v>
      </c>
    </row>
    <row r="68" spans="1:5" ht="16" thickBot="1">
      <c r="A68" s="268"/>
      <c r="B68" s="267">
        <v>8020</v>
      </c>
      <c r="C68" s="267"/>
      <c r="D68" s="267" t="s">
        <v>1439</v>
      </c>
      <c r="E68" s="272"/>
    </row>
    <row r="69" spans="1:5" ht="16" thickBot="1">
      <c r="A69" s="268"/>
      <c r="B69" s="267">
        <v>8030</v>
      </c>
      <c r="C69" s="267"/>
      <c r="D69" s="267" t="s">
        <v>1440</v>
      </c>
      <c r="E69" s="272"/>
    </row>
    <row r="70" spans="1:5" ht="31.4" customHeight="1" thickBot="1">
      <c r="A70" s="268"/>
      <c r="B70" s="267">
        <v>8031</v>
      </c>
      <c r="C70" s="267"/>
      <c r="D70" s="267"/>
      <c r="E70" s="272" t="s">
        <v>1441</v>
      </c>
    </row>
    <row r="71" spans="1:5" ht="15.75" customHeight="1" thickBot="1">
      <c r="A71" s="268"/>
      <c r="B71" s="267">
        <v>8032</v>
      </c>
      <c r="C71" s="267"/>
      <c r="D71" s="267"/>
      <c r="E71" s="272" t="s">
        <v>1442</v>
      </c>
    </row>
    <row r="72" spans="1:5" ht="18.5" thickBot="1">
      <c r="A72" s="268"/>
      <c r="B72" s="267">
        <v>8033</v>
      </c>
      <c r="C72" s="267"/>
      <c r="D72" s="267"/>
      <c r="E72" s="272" t="s">
        <v>1443</v>
      </c>
    </row>
    <row r="73" spans="1:5" ht="16" thickBot="1">
      <c r="A73" s="268"/>
      <c r="B73" s="267">
        <v>8034</v>
      </c>
      <c r="C73" s="267"/>
      <c r="D73" s="267"/>
      <c r="E73" s="272" t="s">
        <v>1444</v>
      </c>
    </row>
    <row r="74" spans="1:5" ht="15.75" customHeight="1" thickBot="1">
      <c r="A74" s="268"/>
      <c r="B74" s="267">
        <v>8035</v>
      </c>
      <c r="C74" s="267"/>
      <c r="D74" s="267"/>
      <c r="E74" s="272" t="s">
        <v>1445</v>
      </c>
    </row>
    <row r="75" spans="1:5" ht="16" thickBot="1">
      <c r="A75" s="268"/>
      <c r="B75" s="267">
        <v>8040</v>
      </c>
      <c r="C75" s="267"/>
      <c r="D75" s="267" t="s">
        <v>1446</v>
      </c>
      <c r="E75" s="272"/>
    </row>
    <row r="76" spans="1:5" ht="18.5" thickBot="1">
      <c r="A76" s="268"/>
      <c r="B76" s="267">
        <v>8050</v>
      </c>
      <c r="C76" s="267"/>
      <c r="D76" s="267" t="s">
        <v>1447</v>
      </c>
      <c r="E76" s="272"/>
    </row>
    <row r="77" spans="1:5" ht="16" thickBot="1">
      <c r="A77" s="268"/>
      <c r="B77" s="267">
        <v>8051</v>
      </c>
      <c r="C77" s="267"/>
      <c r="D77" s="267"/>
      <c r="E77" s="272" t="s">
        <v>1448</v>
      </c>
    </row>
    <row r="78" spans="1:5" ht="16" thickBot="1">
      <c r="A78" s="268"/>
      <c r="B78" s="267">
        <v>8052</v>
      </c>
      <c r="C78" s="267"/>
      <c r="D78" s="267"/>
      <c r="E78" s="272" t="s">
        <v>1449</v>
      </c>
    </row>
    <row r="79" spans="1:5" ht="16" thickBot="1">
      <c r="A79" s="268"/>
      <c r="B79" s="267">
        <v>8053</v>
      </c>
      <c r="C79" s="267"/>
      <c r="D79" s="267"/>
      <c r="E79" s="272" t="s">
        <v>1450</v>
      </c>
    </row>
    <row r="80" spans="1:5" ht="48" customHeight="1" thickBot="1">
      <c r="A80" s="268"/>
      <c r="B80" s="267">
        <v>8054</v>
      </c>
      <c r="C80" s="267"/>
      <c r="D80" s="267"/>
      <c r="E80" s="272" t="s">
        <v>601</v>
      </c>
    </row>
    <row r="81" spans="1:5" ht="16" thickBot="1">
      <c r="A81" s="268"/>
      <c r="B81" s="267">
        <v>8055</v>
      </c>
      <c r="C81" s="267"/>
      <c r="D81" s="267"/>
      <c r="E81" s="272" t="s">
        <v>1401</v>
      </c>
    </row>
    <row r="82" spans="1:5" ht="16" thickBot="1">
      <c r="A82" s="268"/>
      <c r="B82" s="275">
        <v>8060</v>
      </c>
      <c r="C82" s="275"/>
      <c r="D82" s="275" t="s">
        <v>1401</v>
      </c>
      <c r="E82" s="277"/>
    </row>
    <row r="83" spans="1:5" ht="19" thickTop="1" thickBot="1">
      <c r="A83" s="268"/>
      <c r="B83" s="269">
        <v>9000</v>
      </c>
      <c r="C83" s="269" t="s">
        <v>1451</v>
      </c>
      <c r="D83" s="269"/>
      <c r="E83" s="270"/>
    </row>
    <row r="84" spans="1:5" ht="20.25" customHeight="1" thickTop="1" thickBot="1">
      <c r="A84" s="268"/>
      <c r="B84" s="267">
        <v>9010</v>
      </c>
      <c r="C84" s="267"/>
      <c r="D84" s="267" t="s">
        <v>1452</v>
      </c>
      <c r="E84" s="272"/>
    </row>
    <row r="85" spans="1:5" ht="27.5" thickBot="1">
      <c r="A85" s="268"/>
      <c r="B85" s="267">
        <v>9020</v>
      </c>
      <c r="C85" s="267"/>
      <c r="D85" s="267" t="s">
        <v>1453</v>
      </c>
      <c r="E85" s="272"/>
    </row>
    <row r="86" spans="1:5" ht="31.4" customHeight="1" thickBot="1">
      <c r="A86" s="268"/>
      <c r="B86" s="267">
        <v>9021</v>
      </c>
      <c r="C86" s="267"/>
      <c r="D86" s="267"/>
      <c r="E86" s="272" t="s">
        <v>600</v>
      </c>
    </row>
    <row r="87" spans="1:5" ht="78.400000000000006" customHeight="1" thickBot="1">
      <c r="A87" s="268"/>
      <c r="B87" s="267">
        <v>9022</v>
      </c>
      <c r="C87" s="267"/>
      <c r="D87" s="267"/>
      <c r="E87" s="272" t="s">
        <v>602</v>
      </c>
    </row>
    <row r="88" spans="1:5" ht="16" thickBot="1">
      <c r="A88" s="268"/>
      <c r="B88" s="267">
        <v>9023</v>
      </c>
      <c r="C88" s="267"/>
      <c r="D88" s="267"/>
      <c r="E88" s="272" t="s">
        <v>1454</v>
      </c>
    </row>
    <row r="89" spans="1:5" ht="16" thickBot="1">
      <c r="A89" s="268"/>
      <c r="B89" s="275">
        <v>9030</v>
      </c>
      <c r="C89" s="275"/>
      <c r="D89" s="275" t="s">
        <v>1401</v>
      </c>
      <c r="E89" s="277"/>
    </row>
    <row r="90" spans="1:5" ht="16.5" thickTop="1" thickBot="1">
      <c r="A90" s="268"/>
      <c r="B90" s="269">
        <v>11000</v>
      </c>
      <c r="C90" s="483" t="s">
        <v>1455</v>
      </c>
      <c r="D90" s="484"/>
      <c r="E90" s="270"/>
    </row>
    <row r="91" spans="1:5" ht="19" thickTop="1" thickBot="1">
      <c r="A91" s="268"/>
      <c r="B91" s="267">
        <v>11010</v>
      </c>
      <c r="C91" s="267"/>
      <c r="D91" s="267" t="s">
        <v>1456</v>
      </c>
      <c r="E91" s="272"/>
    </row>
    <row r="92" spans="1:5" ht="18.5" thickBot="1">
      <c r="A92" s="268"/>
      <c r="B92" s="267">
        <v>11020</v>
      </c>
      <c r="C92" s="267"/>
      <c r="D92" s="267" t="s">
        <v>1457</v>
      </c>
      <c r="E92" s="272"/>
    </row>
    <row r="93" spans="1:5" ht="16" thickBot="1">
      <c r="A93" s="268"/>
      <c r="B93" s="269">
        <v>12000</v>
      </c>
      <c r="C93" s="269" t="s">
        <v>1458</v>
      </c>
      <c r="D93" s="269"/>
      <c r="E93" s="270"/>
    </row>
    <row r="94" spans="1:5" ht="25.5" customHeight="1" thickTop="1" thickBot="1">
      <c r="A94" s="268"/>
      <c r="B94" s="269">
        <v>13000</v>
      </c>
      <c r="C94" s="269" t="s">
        <v>1459</v>
      </c>
      <c r="D94" s="269"/>
      <c r="E94" s="270"/>
    </row>
    <row r="95" spans="1:5" ht="16" thickTop="1">
      <c r="A95" s="281"/>
      <c r="B95" s="282">
        <v>14000</v>
      </c>
      <c r="C95" s="282" t="s">
        <v>1401</v>
      </c>
      <c r="D95" s="282"/>
      <c r="E95" s="283"/>
    </row>
    <row r="96" spans="1:5">
      <c r="A96" s="281"/>
    </row>
    <row r="97" spans="1:7">
      <c r="A97" s="281"/>
      <c r="C97" s="284"/>
      <c r="D97" s="284"/>
      <c r="E97" s="284"/>
      <c r="F97" s="284"/>
      <c r="G97" s="284"/>
    </row>
    <row r="98" spans="1:7" ht="45" customHeight="1">
      <c r="A98" s="281"/>
      <c r="C98" s="285"/>
      <c r="D98" s="286"/>
      <c r="E98" s="286"/>
      <c r="F98" s="286"/>
      <c r="G98" s="286"/>
    </row>
    <row r="99" spans="1:7" ht="42" customHeight="1">
      <c r="A99" s="281"/>
      <c r="C99" s="285"/>
      <c r="D99" s="286"/>
      <c r="E99" s="286"/>
      <c r="F99" s="286"/>
      <c r="G99" s="286"/>
    </row>
    <row r="100" spans="1:7" ht="50.25" customHeight="1">
      <c r="A100" s="281"/>
      <c r="C100" s="285"/>
      <c r="D100" s="286"/>
      <c r="E100" s="286"/>
      <c r="F100" s="286"/>
      <c r="G100" s="286"/>
    </row>
    <row r="101" spans="1:7">
      <c r="A101" s="268"/>
      <c r="C101" s="285"/>
      <c r="D101" s="285"/>
      <c r="E101" s="285"/>
      <c r="F101" s="285"/>
      <c r="G101" s="285"/>
    </row>
    <row r="102" spans="1:7">
      <c r="A102" s="268"/>
    </row>
    <row r="103" spans="1:7" ht="45.75" customHeight="1">
      <c r="A103" s="268"/>
    </row>
    <row r="104" spans="1:7">
      <c r="A104" s="268"/>
    </row>
    <row r="105" spans="1:7">
      <c r="A105" s="268"/>
    </row>
    <row r="106" spans="1:7">
      <c r="A106" s="268"/>
    </row>
    <row r="107" spans="1:7">
      <c r="A107" s="268"/>
    </row>
    <row r="108" spans="1:7" ht="15.75" customHeight="1">
      <c r="A108" s="268"/>
    </row>
    <row r="109" spans="1:7">
      <c r="A109" s="268"/>
    </row>
    <row r="110" spans="1:7">
      <c r="A110" s="268"/>
    </row>
    <row r="111" spans="1:7">
      <c r="A111" s="268"/>
    </row>
    <row r="112" spans="1:7" ht="15" customHeight="1">
      <c r="A112" s="268"/>
    </row>
    <row r="113" spans="1:1" ht="15" customHeight="1">
      <c r="A113" s="268"/>
    </row>
    <row r="114" spans="1:1">
      <c r="A114" s="268"/>
    </row>
    <row r="115" spans="1:1" ht="15" customHeight="1">
      <c r="A115" s="268"/>
    </row>
    <row r="116" spans="1:1" ht="15" customHeight="1">
      <c r="A116" s="268"/>
    </row>
    <row r="117" spans="1:1" ht="15.75" customHeight="1">
      <c r="A117" s="268"/>
    </row>
    <row r="118" spans="1:1">
      <c r="A118" s="268"/>
    </row>
    <row r="119" spans="1:1">
      <c r="A119" s="268"/>
    </row>
    <row r="120" spans="1:1" ht="15" customHeight="1">
      <c r="A120" s="268"/>
    </row>
    <row r="121" spans="1:1">
      <c r="A121" s="268"/>
    </row>
    <row r="122" spans="1:1">
      <c r="A122" s="268"/>
    </row>
    <row r="123" spans="1:1">
      <c r="A123" s="268"/>
    </row>
    <row r="124" spans="1:1">
      <c r="A124" s="268"/>
    </row>
    <row r="125" spans="1:1">
      <c r="A125" s="268"/>
    </row>
    <row r="126" spans="1:1">
      <c r="A126" s="268"/>
    </row>
    <row r="127" spans="1:1">
      <c r="A127" s="268"/>
    </row>
    <row r="128" spans="1:1">
      <c r="A128" s="268"/>
    </row>
    <row r="129" spans="1:1">
      <c r="A129" s="268"/>
    </row>
    <row r="130" spans="1:1" ht="15" customHeight="1">
      <c r="A130" s="268"/>
    </row>
    <row r="131" spans="1:1" ht="15.75" customHeight="1">
      <c r="A131" s="268"/>
    </row>
    <row r="132" spans="1:1">
      <c r="A132" s="268"/>
    </row>
    <row r="133" spans="1:1">
      <c r="A133" s="268"/>
    </row>
    <row r="134" spans="1:1">
      <c r="A134" s="268"/>
    </row>
    <row r="135" spans="1:1">
      <c r="A135" s="268"/>
    </row>
    <row r="136" spans="1:1">
      <c r="A136" s="268"/>
    </row>
    <row r="137" spans="1:1">
      <c r="A137" s="268"/>
    </row>
    <row r="138" spans="1:1">
      <c r="A138" s="268"/>
    </row>
    <row r="139" spans="1:1">
      <c r="A139" s="268"/>
    </row>
    <row r="140" spans="1:1" ht="15" customHeight="1">
      <c r="A140" s="268"/>
    </row>
    <row r="141" spans="1:1">
      <c r="A141" s="268"/>
    </row>
    <row r="142" spans="1:1">
      <c r="A142" s="268"/>
    </row>
    <row r="143" spans="1:1">
      <c r="A143" s="268"/>
    </row>
    <row r="144" spans="1:1" ht="15" customHeight="1">
      <c r="A144" s="268"/>
    </row>
    <row r="145" spans="1:1">
      <c r="A145" s="268"/>
    </row>
    <row r="146" spans="1:1">
      <c r="A146" s="268"/>
    </row>
    <row r="147" spans="1:1">
      <c r="A147" s="268"/>
    </row>
    <row r="148" spans="1:1">
      <c r="A148" s="268"/>
    </row>
    <row r="149" spans="1:1">
      <c r="A149" s="268"/>
    </row>
    <row r="150" spans="1:1">
      <c r="A150" s="268"/>
    </row>
    <row r="151" spans="1:1" ht="15" customHeight="1">
      <c r="A151" s="268"/>
    </row>
    <row r="152" spans="1:1">
      <c r="A152" s="268"/>
    </row>
    <row r="153" spans="1:1">
      <c r="A153" s="268"/>
    </row>
    <row r="154" spans="1:1">
      <c r="A154" s="268"/>
    </row>
    <row r="155" spans="1:1" ht="15" customHeight="1">
      <c r="A155" s="268"/>
    </row>
    <row r="156" spans="1:1">
      <c r="A156" s="268"/>
    </row>
    <row r="157" spans="1:1">
      <c r="A157" s="268"/>
    </row>
    <row r="158" spans="1:1">
      <c r="A158" s="268"/>
    </row>
    <row r="159" spans="1:1">
      <c r="A159" s="268"/>
    </row>
    <row r="160" spans="1:1" ht="15" customHeight="1">
      <c r="A160" s="268"/>
    </row>
    <row r="161" spans="1:1">
      <c r="A161" s="268"/>
    </row>
    <row r="162" spans="1:1">
      <c r="A162" s="268"/>
    </row>
    <row r="163" spans="1:1">
      <c r="A163" s="268"/>
    </row>
    <row r="164" spans="1:1">
      <c r="A164" s="268"/>
    </row>
    <row r="165" spans="1:1">
      <c r="A165" s="268"/>
    </row>
    <row r="166" spans="1:1">
      <c r="A166" s="268"/>
    </row>
    <row r="167" spans="1:1">
      <c r="A167" s="268"/>
    </row>
    <row r="168" spans="1:1">
      <c r="A168" s="268"/>
    </row>
    <row r="169" spans="1:1">
      <c r="A169" s="268"/>
    </row>
    <row r="170" spans="1:1" ht="15" customHeight="1">
      <c r="A170" s="268"/>
    </row>
    <row r="171" spans="1:1">
      <c r="A171" s="268"/>
    </row>
    <row r="172" spans="1:1">
      <c r="A172" s="268"/>
    </row>
    <row r="173" spans="1:1">
      <c r="A173" s="268"/>
    </row>
    <row r="174" spans="1:1">
      <c r="A174" s="268"/>
    </row>
    <row r="175" spans="1:1">
      <c r="A175" s="268"/>
    </row>
    <row r="176" spans="1:1">
      <c r="A176" s="268"/>
    </row>
    <row r="177" spans="1:1">
      <c r="A177" s="268"/>
    </row>
    <row r="178" spans="1:1">
      <c r="A178" s="268"/>
    </row>
    <row r="179" spans="1:1">
      <c r="A179" s="268"/>
    </row>
    <row r="180" spans="1:1">
      <c r="A180" s="268"/>
    </row>
    <row r="181" spans="1:1">
      <c r="A181" s="268"/>
    </row>
    <row r="182" spans="1:1" ht="15" customHeight="1">
      <c r="A182" s="268"/>
    </row>
    <row r="183" spans="1:1">
      <c r="A183" s="268"/>
    </row>
    <row r="184" spans="1:1">
      <c r="A184" s="268"/>
    </row>
    <row r="185" spans="1:1">
      <c r="A185" s="268"/>
    </row>
    <row r="186" spans="1:1">
      <c r="A186" s="268"/>
    </row>
    <row r="187" spans="1:1">
      <c r="A187" s="268"/>
    </row>
    <row r="188" spans="1:1">
      <c r="A188" s="268"/>
    </row>
    <row r="189" spans="1:1">
      <c r="A189" s="268"/>
    </row>
    <row r="190" spans="1:1">
      <c r="A190" s="268"/>
    </row>
    <row r="191" spans="1:1">
      <c r="A191" s="268"/>
    </row>
    <row r="192" spans="1:1">
      <c r="A192" s="268"/>
    </row>
    <row r="193" spans="1:1">
      <c r="A193" s="268"/>
    </row>
    <row r="196" spans="1:1">
      <c r="A196" s="268"/>
    </row>
    <row r="197" spans="1:1">
      <c r="A197" s="268"/>
    </row>
    <row r="198" spans="1:1">
      <c r="A198" s="268"/>
    </row>
    <row r="199" spans="1:1">
      <c r="A199" s="268"/>
    </row>
    <row r="200" spans="1:1">
      <c r="A200" s="268"/>
    </row>
    <row r="201" spans="1:1">
      <c r="A201" s="268"/>
    </row>
    <row r="202" spans="1:1">
      <c r="A202" s="268"/>
    </row>
    <row r="203" spans="1:1">
      <c r="A203" s="268"/>
    </row>
    <row r="204" spans="1:1">
      <c r="A204" s="268"/>
    </row>
    <row r="205" spans="1:1">
      <c r="A205" s="268"/>
    </row>
    <row r="206" spans="1:1">
      <c r="A206" s="268"/>
    </row>
    <row r="207" spans="1:1">
      <c r="A207" s="268"/>
    </row>
    <row r="208" spans="1:1">
      <c r="A208" s="268"/>
    </row>
    <row r="209" spans="1:1">
      <c r="A209" s="268"/>
    </row>
    <row r="210" spans="1:1">
      <c r="A210" s="268"/>
    </row>
    <row r="211" spans="1:1">
      <c r="A211" s="268"/>
    </row>
    <row r="212" spans="1:1">
      <c r="A212" s="268"/>
    </row>
    <row r="213" spans="1:1">
      <c r="A213" s="268"/>
    </row>
    <row r="214" spans="1:1" ht="15" customHeight="1">
      <c r="A214" s="268"/>
    </row>
    <row r="215" spans="1:1">
      <c r="A215" s="268"/>
    </row>
    <row r="216" spans="1:1">
      <c r="A216" s="268"/>
    </row>
    <row r="217" spans="1:1">
      <c r="A217" s="268"/>
    </row>
    <row r="218" spans="1:1">
      <c r="A218" s="268"/>
    </row>
    <row r="219" spans="1:1">
      <c r="A219" s="268"/>
    </row>
    <row r="220" spans="1:1">
      <c r="A220" s="268"/>
    </row>
    <row r="221" spans="1:1">
      <c r="A221" s="268"/>
    </row>
    <row r="222" spans="1:1">
      <c r="A222" s="268"/>
    </row>
    <row r="223" spans="1:1">
      <c r="A223" s="268"/>
    </row>
    <row r="224" spans="1:1">
      <c r="A224" s="268"/>
    </row>
    <row r="225" spans="1:1">
      <c r="A225" s="268"/>
    </row>
    <row r="226" spans="1:1" ht="15" customHeight="1">
      <c r="A226" s="268"/>
    </row>
    <row r="227" spans="1:1">
      <c r="A227" s="268"/>
    </row>
    <row r="228" spans="1:1">
      <c r="A228" s="268"/>
    </row>
    <row r="229" spans="1:1">
      <c r="A229" s="268"/>
    </row>
    <row r="230" spans="1:1">
      <c r="A230" s="268"/>
    </row>
    <row r="231" spans="1:1">
      <c r="A231" s="268"/>
    </row>
    <row r="232" spans="1:1">
      <c r="A232" s="268"/>
    </row>
    <row r="233" spans="1:1">
      <c r="A233" s="268"/>
    </row>
    <row r="234" spans="1:1">
      <c r="A234" s="268"/>
    </row>
    <row r="235" spans="1:1">
      <c r="A235" s="268"/>
    </row>
    <row r="236" spans="1:1">
      <c r="A236" s="268"/>
    </row>
    <row r="237" spans="1:1">
      <c r="A237" s="268"/>
    </row>
    <row r="238" spans="1:1" ht="15" customHeight="1">
      <c r="A238" s="268"/>
    </row>
    <row r="239" spans="1:1">
      <c r="A239" s="268"/>
    </row>
    <row r="240" spans="1:1">
      <c r="A240" s="268"/>
    </row>
    <row r="241" spans="1:1">
      <c r="A241" s="268"/>
    </row>
    <row r="242" spans="1:1" ht="15" customHeight="1">
      <c r="A242" s="268"/>
    </row>
    <row r="243" spans="1:1">
      <c r="A243" s="268"/>
    </row>
    <row r="244" spans="1:1">
      <c r="A244" s="268"/>
    </row>
    <row r="245" spans="1:1">
      <c r="A245" s="268"/>
    </row>
    <row r="246" spans="1:1">
      <c r="A246" s="268"/>
    </row>
    <row r="247" spans="1:1">
      <c r="A247" s="268"/>
    </row>
    <row r="248" spans="1:1">
      <c r="A248" s="268"/>
    </row>
    <row r="249" spans="1:1">
      <c r="A249" s="268"/>
    </row>
    <row r="250" spans="1:1">
      <c r="A250" s="268"/>
    </row>
    <row r="251" spans="1:1">
      <c r="A251" s="268"/>
    </row>
    <row r="252" spans="1:1">
      <c r="A252" s="268"/>
    </row>
    <row r="253" spans="1:1">
      <c r="A253" s="268"/>
    </row>
    <row r="254" spans="1:1">
      <c r="A254" s="268"/>
    </row>
    <row r="255" spans="1:1">
      <c r="A255" s="268"/>
    </row>
    <row r="256" spans="1:1">
      <c r="A256" s="268"/>
    </row>
    <row r="257" spans="1:1">
      <c r="A257" s="268"/>
    </row>
    <row r="258" spans="1:1">
      <c r="A258" s="268"/>
    </row>
    <row r="259" spans="1:1">
      <c r="A259" s="268"/>
    </row>
    <row r="260" spans="1:1">
      <c r="A260" s="268"/>
    </row>
    <row r="261" spans="1:1">
      <c r="A261" s="268"/>
    </row>
    <row r="262" spans="1:1">
      <c r="A262" s="268"/>
    </row>
    <row r="263" spans="1:1">
      <c r="A263" s="268"/>
    </row>
    <row r="264" spans="1:1">
      <c r="A264" s="268"/>
    </row>
    <row r="265" spans="1:1">
      <c r="A265" s="268"/>
    </row>
    <row r="266" spans="1:1">
      <c r="A266" s="268"/>
    </row>
    <row r="267" spans="1:1">
      <c r="A267" s="268"/>
    </row>
    <row r="268" spans="1:1">
      <c r="A268" s="268"/>
    </row>
    <row r="269" spans="1:1">
      <c r="A269" s="268"/>
    </row>
    <row r="270" spans="1:1" ht="15" customHeight="1">
      <c r="A270" s="268"/>
    </row>
    <row r="271" spans="1:1">
      <c r="A271" s="268"/>
    </row>
    <row r="272" spans="1:1">
      <c r="A272" s="268"/>
    </row>
    <row r="273" spans="1:1">
      <c r="A273" s="268"/>
    </row>
    <row r="274" spans="1:1">
      <c r="A274" s="268"/>
    </row>
    <row r="275" spans="1:1">
      <c r="A275" s="268"/>
    </row>
    <row r="276" spans="1:1">
      <c r="A276" s="268"/>
    </row>
    <row r="277" spans="1:1">
      <c r="A277" s="268"/>
    </row>
    <row r="278" spans="1:1" ht="15" customHeight="1">
      <c r="A278" s="268"/>
    </row>
    <row r="279" spans="1:1">
      <c r="A279" s="268"/>
    </row>
    <row r="280" spans="1:1">
      <c r="A280" s="268"/>
    </row>
    <row r="281" spans="1:1">
      <c r="A281" s="268"/>
    </row>
    <row r="282" spans="1:1">
      <c r="A282" s="268"/>
    </row>
    <row r="283" spans="1:1">
      <c r="A283" s="268"/>
    </row>
    <row r="284" spans="1:1">
      <c r="A284" s="268"/>
    </row>
    <row r="285" spans="1:1">
      <c r="A285" s="268"/>
    </row>
    <row r="286" spans="1:1">
      <c r="A286" s="268"/>
    </row>
    <row r="287" spans="1:1">
      <c r="A287" s="268"/>
    </row>
    <row r="288" spans="1:1">
      <c r="A288" s="268"/>
    </row>
    <row r="289" spans="1:1">
      <c r="A289" s="268"/>
    </row>
    <row r="290" spans="1:1">
      <c r="A290" s="268"/>
    </row>
    <row r="291" spans="1:1">
      <c r="A291" s="268"/>
    </row>
    <row r="297" spans="1:1">
      <c r="A297" s="287"/>
    </row>
    <row r="298" spans="1:1">
      <c r="A298" s="268"/>
    </row>
    <row r="299" spans="1:1">
      <c r="A299" s="268"/>
    </row>
    <row r="300" spans="1:1">
      <c r="A300" s="268"/>
    </row>
    <row r="301" spans="1:1">
      <c r="A301" s="268"/>
    </row>
    <row r="302" spans="1:1">
      <c r="A302" s="268"/>
    </row>
    <row r="303" spans="1:1">
      <c r="A303" s="268"/>
    </row>
    <row r="304" spans="1:1">
      <c r="A304" s="268"/>
    </row>
    <row r="305" spans="1:1">
      <c r="A305" s="268"/>
    </row>
    <row r="306" spans="1:1">
      <c r="A306" s="268"/>
    </row>
    <row r="307" spans="1:1">
      <c r="A307" s="268"/>
    </row>
    <row r="308" spans="1:1">
      <c r="A308" s="268"/>
    </row>
    <row r="309" spans="1:1">
      <c r="A309" s="268"/>
    </row>
    <row r="310" spans="1:1">
      <c r="A310" s="268"/>
    </row>
    <row r="311" spans="1:1">
      <c r="A311" s="268"/>
    </row>
    <row r="312" spans="1:1">
      <c r="A312" s="268"/>
    </row>
    <row r="313" spans="1:1">
      <c r="A313" s="268"/>
    </row>
    <row r="314" spans="1:1">
      <c r="A314" s="268"/>
    </row>
    <row r="315" spans="1:1">
      <c r="A315" s="268"/>
    </row>
    <row r="316" spans="1:1">
      <c r="A316" s="268"/>
    </row>
    <row r="317" spans="1:1">
      <c r="A317" s="268"/>
    </row>
    <row r="318" spans="1:1">
      <c r="A318" s="268"/>
    </row>
    <row r="319" spans="1:1">
      <c r="A319" s="268"/>
    </row>
    <row r="320" spans="1:1">
      <c r="A320" s="268"/>
    </row>
    <row r="321" spans="1:1">
      <c r="A321" s="268"/>
    </row>
    <row r="322" spans="1:1">
      <c r="A322" s="268"/>
    </row>
    <row r="323" spans="1:1">
      <c r="A323" s="268"/>
    </row>
    <row r="324" spans="1:1">
      <c r="A324" s="268"/>
    </row>
    <row r="325" spans="1:1">
      <c r="A325" s="268"/>
    </row>
    <row r="326" spans="1:1">
      <c r="A326" s="268"/>
    </row>
    <row r="327" spans="1:1">
      <c r="A327" s="268"/>
    </row>
    <row r="328" spans="1:1">
      <c r="A328" s="268"/>
    </row>
    <row r="329" spans="1:1">
      <c r="A329" s="268"/>
    </row>
    <row r="330" spans="1:1">
      <c r="A330" s="268"/>
    </row>
    <row r="331" spans="1:1">
      <c r="A331" s="268"/>
    </row>
    <row r="332" spans="1:1">
      <c r="A332" s="268"/>
    </row>
    <row r="333" spans="1:1">
      <c r="A333" s="268"/>
    </row>
    <row r="334" spans="1:1">
      <c r="A334" s="268"/>
    </row>
    <row r="335" spans="1:1">
      <c r="A335" s="268"/>
    </row>
    <row r="336" spans="1:1" ht="15" customHeight="1">
      <c r="A336" s="268"/>
    </row>
    <row r="337" spans="1:1">
      <c r="A337" s="268"/>
    </row>
    <row r="338" spans="1:1">
      <c r="A338" s="268"/>
    </row>
    <row r="339" spans="1:1">
      <c r="A339" s="268"/>
    </row>
    <row r="340" spans="1:1" ht="15" customHeight="1">
      <c r="A340" s="268"/>
    </row>
    <row r="341" spans="1:1">
      <c r="A341" s="268"/>
    </row>
    <row r="342" spans="1:1">
      <c r="A342" s="268"/>
    </row>
    <row r="343" spans="1:1">
      <c r="A343" s="268"/>
    </row>
    <row r="344" spans="1:1">
      <c r="A344" s="268"/>
    </row>
    <row r="345" spans="1:1">
      <c r="A345" s="268"/>
    </row>
    <row r="346" spans="1:1">
      <c r="A346" s="268"/>
    </row>
    <row r="347" spans="1:1">
      <c r="A347" s="268"/>
    </row>
    <row r="348" spans="1:1">
      <c r="A348" s="268"/>
    </row>
    <row r="349" spans="1:1">
      <c r="A349" s="268"/>
    </row>
    <row r="350" spans="1:1">
      <c r="A350" s="268"/>
    </row>
    <row r="351" spans="1:1">
      <c r="A351" s="268"/>
    </row>
    <row r="352" spans="1:1" ht="15" customHeight="1">
      <c r="A352" s="268"/>
    </row>
    <row r="353" spans="1:1">
      <c r="A353" s="268"/>
    </row>
    <row r="354" spans="1:1">
      <c r="A354" s="268"/>
    </row>
    <row r="355" spans="1:1">
      <c r="A355" s="268"/>
    </row>
    <row r="356" spans="1:1">
      <c r="A356" s="268"/>
    </row>
    <row r="357" spans="1:1">
      <c r="A357" s="268"/>
    </row>
    <row r="358" spans="1:1">
      <c r="A358" s="268"/>
    </row>
    <row r="359" spans="1:1">
      <c r="A359" s="268"/>
    </row>
    <row r="360" spans="1:1">
      <c r="A360" s="268"/>
    </row>
    <row r="361" spans="1:1">
      <c r="A361" s="268"/>
    </row>
    <row r="362" spans="1:1" ht="15" customHeight="1">
      <c r="A362" s="268"/>
    </row>
    <row r="363" spans="1:1">
      <c r="A363" s="268"/>
    </row>
    <row r="364" spans="1:1">
      <c r="A364" s="268"/>
    </row>
    <row r="365" spans="1:1">
      <c r="A365" s="268"/>
    </row>
    <row r="366" spans="1:1">
      <c r="A366" s="268"/>
    </row>
    <row r="367" spans="1:1">
      <c r="A367" s="268"/>
    </row>
    <row r="368" spans="1:1">
      <c r="A368" s="268"/>
    </row>
    <row r="369" spans="1:1">
      <c r="A369" s="268"/>
    </row>
    <row r="370" spans="1:1">
      <c r="A370" s="268"/>
    </row>
    <row r="371" spans="1:1">
      <c r="A371" s="268"/>
    </row>
    <row r="372" spans="1:1">
      <c r="A372" s="268"/>
    </row>
    <row r="373" spans="1:1">
      <c r="A373" s="268"/>
    </row>
    <row r="374" spans="1:1">
      <c r="A374" s="268"/>
    </row>
    <row r="375" spans="1:1">
      <c r="A375" s="268"/>
    </row>
    <row r="376" spans="1:1">
      <c r="A376" s="268"/>
    </row>
    <row r="377" spans="1:1">
      <c r="A377" s="268"/>
    </row>
    <row r="378" spans="1:1">
      <c r="A378" s="268"/>
    </row>
    <row r="379" spans="1:1">
      <c r="A379" s="268"/>
    </row>
    <row r="380" spans="1:1">
      <c r="A380" s="268"/>
    </row>
    <row r="381" spans="1:1">
      <c r="A381" s="268"/>
    </row>
    <row r="382" spans="1:1">
      <c r="A382" s="268"/>
    </row>
    <row r="383" spans="1:1">
      <c r="A383" s="268"/>
    </row>
    <row r="384" spans="1:1" ht="15" customHeight="1">
      <c r="A384" s="268"/>
    </row>
    <row r="385" spans="1:1">
      <c r="A385" s="268"/>
    </row>
    <row r="386" spans="1:1">
      <c r="A386" s="268"/>
    </row>
    <row r="387" spans="1:1">
      <c r="A387" s="268"/>
    </row>
    <row r="388" spans="1:1">
      <c r="A388" s="268"/>
    </row>
    <row r="389" spans="1:1">
      <c r="A389" s="268"/>
    </row>
    <row r="390" spans="1:1">
      <c r="A390" s="268"/>
    </row>
    <row r="391" spans="1:1">
      <c r="A391" s="268"/>
    </row>
    <row r="392" spans="1:1">
      <c r="A392" s="268"/>
    </row>
    <row r="393" spans="1:1">
      <c r="A393" s="268"/>
    </row>
    <row r="394" spans="1:1" ht="15" customHeight="1">
      <c r="A394" s="268"/>
    </row>
    <row r="395" spans="1:1">
      <c r="A395" s="268"/>
    </row>
    <row r="396" spans="1:1">
      <c r="A396" s="268"/>
    </row>
    <row r="397" spans="1:1">
      <c r="A397" s="268"/>
    </row>
    <row r="398" spans="1:1">
      <c r="A398" s="268"/>
    </row>
    <row r="399" spans="1:1">
      <c r="A399" s="268"/>
    </row>
    <row r="400" spans="1:1">
      <c r="A400" s="268"/>
    </row>
    <row r="401" spans="1:1">
      <c r="A401" s="268"/>
    </row>
    <row r="402" spans="1:1">
      <c r="A402" s="268"/>
    </row>
    <row r="403" spans="1:1">
      <c r="A403" s="268"/>
    </row>
    <row r="404" spans="1:1">
      <c r="A404" s="268"/>
    </row>
    <row r="405" spans="1:1">
      <c r="A405" s="268"/>
    </row>
    <row r="406" spans="1:1">
      <c r="A406" s="268"/>
    </row>
    <row r="407" spans="1:1">
      <c r="A407" s="268"/>
    </row>
    <row r="408" spans="1:1">
      <c r="A408" s="268"/>
    </row>
    <row r="409" spans="1:1">
      <c r="A409" s="268"/>
    </row>
    <row r="410" spans="1:1">
      <c r="A410" s="268"/>
    </row>
    <row r="411" spans="1:1">
      <c r="A411" s="268"/>
    </row>
    <row r="412" spans="1:1">
      <c r="A412" s="268"/>
    </row>
    <row r="413" spans="1:1">
      <c r="A413" s="268"/>
    </row>
    <row r="414" spans="1:1">
      <c r="A414" s="268"/>
    </row>
    <row r="415" spans="1:1">
      <c r="A415" s="268"/>
    </row>
    <row r="416" spans="1:1">
      <c r="A416" s="268"/>
    </row>
    <row r="417" spans="1:1">
      <c r="A417" s="268"/>
    </row>
    <row r="418" spans="1:1">
      <c r="A418" s="268"/>
    </row>
    <row r="419" spans="1:1">
      <c r="A419" s="268"/>
    </row>
    <row r="420" spans="1:1">
      <c r="A420" s="268"/>
    </row>
    <row r="421" spans="1:1">
      <c r="A421" s="268"/>
    </row>
    <row r="422" spans="1:1">
      <c r="A422" s="268"/>
    </row>
    <row r="423" spans="1:1">
      <c r="A423" s="268"/>
    </row>
    <row r="424" spans="1:1">
      <c r="A424" s="268"/>
    </row>
    <row r="425" spans="1:1">
      <c r="A425" s="268"/>
    </row>
    <row r="426" spans="1:1">
      <c r="A426" s="268"/>
    </row>
    <row r="427" spans="1:1">
      <c r="A427" s="268"/>
    </row>
    <row r="428" spans="1:1">
      <c r="A428" s="268"/>
    </row>
    <row r="429" spans="1:1">
      <c r="A429" s="268"/>
    </row>
    <row r="430" spans="1:1">
      <c r="A430" s="268"/>
    </row>
    <row r="431" spans="1:1">
      <c r="A431" s="268"/>
    </row>
    <row r="432" spans="1:1">
      <c r="A432" s="268"/>
    </row>
    <row r="433" spans="1:1">
      <c r="A433" s="268"/>
    </row>
    <row r="434" spans="1:1">
      <c r="A434" s="268"/>
    </row>
    <row r="435" spans="1:1">
      <c r="A435" s="268"/>
    </row>
    <row r="436" spans="1:1">
      <c r="A436" s="268"/>
    </row>
    <row r="437" spans="1:1">
      <c r="A437" s="268"/>
    </row>
    <row r="438" spans="1:1">
      <c r="A438" s="268"/>
    </row>
    <row r="439" spans="1:1">
      <c r="A439" s="268"/>
    </row>
    <row r="440" spans="1:1">
      <c r="A440" s="268"/>
    </row>
    <row r="441" spans="1:1">
      <c r="A441" s="268"/>
    </row>
    <row r="442" spans="1:1">
      <c r="A442" s="268"/>
    </row>
    <row r="443" spans="1:1">
      <c r="A443" s="268"/>
    </row>
    <row r="444" spans="1:1">
      <c r="A444" s="268"/>
    </row>
    <row r="445" spans="1:1">
      <c r="A445" s="268"/>
    </row>
    <row r="446" spans="1:1">
      <c r="A446" s="268"/>
    </row>
    <row r="447" spans="1:1">
      <c r="A447" s="268"/>
    </row>
    <row r="448" spans="1:1">
      <c r="A448" s="268"/>
    </row>
    <row r="449" spans="1:1">
      <c r="A449" s="268"/>
    </row>
    <row r="450" spans="1:1">
      <c r="A450" s="268"/>
    </row>
    <row r="451" spans="1:1">
      <c r="A451" s="268"/>
    </row>
    <row r="452" spans="1:1">
      <c r="A452" s="268"/>
    </row>
    <row r="453" spans="1:1">
      <c r="A453" s="268"/>
    </row>
    <row r="454" spans="1:1">
      <c r="A454" s="268"/>
    </row>
    <row r="455" spans="1:1">
      <c r="A455" s="268"/>
    </row>
    <row r="456" spans="1:1">
      <c r="A456" s="268"/>
    </row>
    <row r="457" spans="1:1">
      <c r="A457" s="268"/>
    </row>
    <row r="458" spans="1:1">
      <c r="A458" s="268"/>
    </row>
    <row r="459" spans="1:1">
      <c r="A459" s="268"/>
    </row>
    <row r="460" spans="1:1">
      <c r="A460" s="268"/>
    </row>
    <row r="461" spans="1:1">
      <c r="A461" s="268"/>
    </row>
    <row r="462" spans="1:1">
      <c r="A462" s="268"/>
    </row>
    <row r="463" spans="1:1">
      <c r="A463" s="268"/>
    </row>
    <row r="464" spans="1:1">
      <c r="A464" s="268"/>
    </row>
    <row r="465" spans="1:1">
      <c r="A465" s="268"/>
    </row>
    <row r="466" spans="1:1">
      <c r="A466" s="268"/>
    </row>
    <row r="467" spans="1:1">
      <c r="A467" s="268"/>
    </row>
    <row r="468" spans="1:1">
      <c r="A468" s="268"/>
    </row>
    <row r="469" spans="1:1">
      <c r="A469" s="268"/>
    </row>
    <row r="470" spans="1:1">
      <c r="A470" s="268"/>
    </row>
    <row r="471" spans="1:1">
      <c r="A471" s="268"/>
    </row>
    <row r="472" spans="1:1">
      <c r="A472" s="268"/>
    </row>
    <row r="473" spans="1:1">
      <c r="A473" s="268"/>
    </row>
    <row r="474" spans="1:1">
      <c r="A474" s="268"/>
    </row>
    <row r="475" spans="1:1">
      <c r="A475" s="268"/>
    </row>
    <row r="476" spans="1:1">
      <c r="A476" s="268"/>
    </row>
    <row r="477" spans="1:1">
      <c r="A477" s="268"/>
    </row>
    <row r="478" spans="1:1">
      <c r="A478" s="268"/>
    </row>
    <row r="479" spans="1:1">
      <c r="A479" s="268"/>
    </row>
    <row r="480" spans="1:1">
      <c r="A480" s="268"/>
    </row>
    <row r="481" spans="1:1">
      <c r="A481" s="268"/>
    </row>
    <row r="482" spans="1:1">
      <c r="A482" s="268"/>
    </row>
    <row r="483" spans="1:1">
      <c r="A483" s="268"/>
    </row>
    <row r="489" spans="1:1">
      <c r="A489" s="287"/>
    </row>
    <row r="490" spans="1:1">
      <c r="A490" s="268"/>
    </row>
    <row r="491" spans="1:1">
      <c r="A491" s="268"/>
    </row>
    <row r="492" spans="1:1">
      <c r="A492" s="268"/>
    </row>
    <row r="493" spans="1:1">
      <c r="A493" s="268"/>
    </row>
    <row r="494" spans="1:1">
      <c r="A494" s="268"/>
    </row>
    <row r="495" spans="1:1">
      <c r="A495" s="268"/>
    </row>
    <row r="496" spans="1:1">
      <c r="A496" s="268"/>
    </row>
    <row r="497" spans="1:1">
      <c r="A497" s="268"/>
    </row>
    <row r="498" spans="1:1">
      <c r="A498" s="268"/>
    </row>
    <row r="499" spans="1:1">
      <c r="A499" s="268"/>
    </row>
    <row r="500" spans="1:1" ht="15" customHeight="1">
      <c r="A500" s="268"/>
    </row>
    <row r="501" spans="1:1">
      <c r="A501" s="268"/>
    </row>
    <row r="502" spans="1:1">
      <c r="A502" s="268"/>
    </row>
    <row r="503" spans="1:1">
      <c r="A503" s="268"/>
    </row>
    <row r="504" spans="1:1">
      <c r="A504" s="268"/>
    </row>
    <row r="505" spans="1:1">
      <c r="A505" s="268"/>
    </row>
    <row r="506" spans="1:1">
      <c r="A506" s="268"/>
    </row>
    <row r="507" spans="1:1">
      <c r="A507" s="268"/>
    </row>
    <row r="508" spans="1:1">
      <c r="A508" s="268"/>
    </row>
    <row r="509" spans="1:1">
      <c r="A509" s="268"/>
    </row>
    <row r="510" spans="1:1">
      <c r="A510" s="268"/>
    </row>
    <row r="511" spans="1:1">
      <c r="A511" s="268"/>
    </row>
    <row r="512" spans="1:1">
      <c r="A512" s="268"/>
    </row>
    <row r="513" spans="1:1">
      <c r="A513" s="268"/>
    </row>
    <row r="514" spans="1:1">
      <c r="A514" s="268"/>
    </row>
    <row r="515" spans="1:1">
      <c r="A515" s="268"/>
    </row>
    <row r="516" spans="1:1">
      <c r="A516" s="268"/>
    </row>
    <row r="517" spans="1:1">
      <c r="A517" s="268"/>
    </row>
    <row r="518" spans="1:1">
      <c r="A518" s="268"/>
    </row>
    <row r="519" spans="1:1">
      <c r="A519" s="268"/>
    </row>
    <row r="520" spans="1:1">
      <c r="A520" s="268"/>
    </row>
    <row r="521" spans="1:1">
      <c r="A521" s="268"/>
    </row>
    <row r="522" spans="1:1">
      <c r="A522" s="268"/>
    </row>
    <row r="523" spans="1:1">
      <c r="A523" s="268"/>
    </row>
    <row r="524" spans="1:1">
      <c r="A524" s="268"/>
    </row>
    <row r="525" spans="1:1">
      <c r="A525" s="268"/>
    </row>
    <row r="526" spans="1:1">
      <c r="A526" s="268"/>
    </row>
    <row r="527" spans="1:1">
      <c r="A527" s="268"/>
    </row>
    <row r="528" spans="1:1">
      <c r="A528" s="268"/>
    </row>
    <row r="529" spans="1:1">
      <c r="A529" s="268"/>
    </row>
    <row r="530" spans="1:1" ht="15" customHeight="1">
      <c r="A530" s="268"/>
    </row>
    <row r="531" spans="1:1">
      <c r="A531" s="268"/>
    </row>
    <row r="532" spans="1:1">
      <c r="A532" s="268"/>
    </row>
    <row r="533" spans="1:1">
      <c r="A533" s="268"/>
    </row>
    <row r="534" spans="1:1">
      <c r="A534" s="268"/>
    </row>
    <row r="535" spans="1:1">
      <c r="A535" s="268"/>
    </row>
    <row r="536" spans="1:1">
      <c r="A536" s="268"/>
    </row>
    <row r="537" spans="1:1">
      <c r="A537" s="268"/>
    </row>
    <row r="539" spans="1:1">
      <c r="A539" s="268"/>
    </row>
    <row r="540" spans="1:1">
      <c r="A540" s="268"/>
    </row>
    <row r="541" spans="1:1">
      <c r="A541" s="268"/>
    </row>
    <row r="542" spans="1:1">
      <c r="A542" s="268"/>
    </row>
    <row r="543" spans="1:1">
      <c r="A543" s="268"/>
    </row>
    <row r="544" spans="1:1">
      <c r="A544" s="268"/>
    </row>
    <row r="545" spans="1:1">
      <c r="A545" s="268"/>
    </row>
    <row r="546" spans="1:1">
      <c r="A546" s="268"/>
    </row>
    <row r="547" spans="1:1">
      <c r="A547" s="268"/>
    </row>
    <row r="548" spans="1:1">
      <c r="A548" s="268"/>
    </row>
    <row r="549" spans="1:1">
      <c r="A549" s="268"/>
    </row>
    <row r="550" spans="1:1">
      <c r="A550" s="268"/>
    </row>
    <row r="551" spans="1:1">
      <c r="A551" s="268"/>
    </row>
    <row r="552" spans="1:1">
      <c r="A552" s="268"/>
    </row>
    <row r="553" spans="1:1">
      <c r="A553" s="268"/>
    </row>
    <row r="554" spans="1:1">
      <c r="A554" s="268"/>
    </row>
    <row r="555" spans="1:1">
      <c r="A555" s="268"/>
    </row>
    <row r="556" spans="1:1">
      <c r="A556" s="268"/>
    </row>
    <row r="557" spans="1:1">
      <c r="A557" s="268"/>
    </row>
    <row r="558" spans="1:1">
      <c r="A558" s="268"/>
    </row>
    <row r="559" spans="1:1">
      <c r="A559" s="268"/>
    </row>
    <row r="560" spans="1:1">
      <c r="A560" s="268"/>
    </row>
    <row r="561" spans="1:1" ht="15" customHeight="1">
      <c r="A561" s="268"/>
    </row>
    <row r="562" spans="1:1">
      <c r="A562" s="268"/>
    </row>
    <row r="563" spans="1:1" ht="15" customHeight="1">
      <c r="A563" s="268"/>
    </row>
    <row r="564" spans="1:1">
      <c r="A564" s="268"/>
    </row>
    <row r="565" spans="1:1">
      <c r="A565" s="268"/>
    </row>
    <row r="566" spans="1:1">
      <c r="A566" s="268"/>
    </row>
    <row r="567" spans="1:1">
      <c r="A567" s="268"/>
    </row>
    <row r="568" spans="1:1">
      <c r="A568" s="268"/>
    </row>
    <row r="569" spans="1:1">
      <c r="A569" s="268"/>
    </row>
    <row r="570" spans="1:1">
      <c r="A570" s="268"/>
    </row>
    <row r="571" spans="1:1">
      <c r="A571" s="268"/>
    </row>
    <row r="572" spans="1:1">
      <c r="A572" s="268"/>
    </row>
    <row r="573" spans="1:1" ht="15" customHeight="1">
      <c r="A573" s="268"/>
    </row>
    <row r="574" spans="1:1">
      <c r="A574" s="268"/>
    </row>
    <row r="575" spans="1:1">
      <c r="A575" s="268"/>
    </row>
    <row r="576" spans="1:1">
      <c r="A576" s="268"/>
    </row>
    <row r="577" spans="1:1">
      <c r="A577" s="268"/>
    </row>
    <row r="578" spans="1:1">
      <c r="A578" s="268"/>
    </row>
    <row r="579" spans="1:1">
      <c r="A579" s="268"/>
    </row>
    <row r="580" spans="1:1">
      <c r="A580" s="268"/>
    </row>
    <row r="581" spans="1:1">
      <c r="A581" s="268"/>
    </row>
    <row r="582" spans="1:1">
      <c r="A582" s="268"/>
    </row>
    <row r="583" spans="1:1">
      <c r="A583" s="268"/>
    </row>
    <row r="584" spans="1:1">
      <c r="A584" s="268"/>
    </row>
    <row r="585" spans="1:1">
      <c r="A585" s="268"/>
    </row>
    <row r="586" spans="1:1">
      <c r="A586" s="268"/>
    </row>
    <row r="587" spans="1:1">
      <c r="A587" s="268"/>
    </row>
    <row r="588" spans="1:1">
      <c r="A588" s="268"/>
    </row>
    <row r="589" spans="1:1">
      <c r="A589" s="268"/>
    </row>
    <row r="590" spans="1:1">
      <c r="A590" s="268"/>
    </row>
    <row r="591" spans="1:1">
      <c r="A591" s="268"/>
    </row>
    <row r="592" spans="1:1">
      <c r="A592" s="268"/>
    </row>
    <row r="593" spans="1:1">
      <c r="A593" s="268"/>
    </row>
    <row r="594" spans="1:1">
      <c r="A594" s="268"/>
    </row>
    <row r="595" spans="1:1">
      <c r="A595" s="268"/>
    </row>
    <row r="596" spans="1:1">
      <c r="A596" s="268"/>
    </row>
    <row r="597" spans="1:1">
      <c r="A597" s="268"/>
    </row>
    <row r="598" spans="1:1">
      <c r="A598" s="268"/>
    </row>
    <row r="599" spans="1:1">
      <c r="A599" s="268"/>
    </row>
    <row r="600" spans="1:1">
      <c r="A600" s="268"/>
    </row>
  </sheetData>
  <mergeCells count="7">
    <mergeCell ref="C90:D90"/>
    <mergeCell ref="B2:E2"/>
    <mergeCell ref="G2:L2"/>
    <mergeCell ref="C4:E4"/>
    <mergeCell ref="I4:L4"/>
    <mergeCell ref="I5:K6"/>
    <mergeCell ref="H7:L7"/>
  </mergeCells>
  <hyperlinks>
    <hyperlink ref="A22" r:id="rId1" display="http://unstats.un.org/unsd/cr/registry/regcs.asp?Cl=16&amp;Lg=1&amp;Co=311" xr:uid="{00000000-0004-0000-1100-000000000000}"/>
    <hyperlink ref="B112" r:id="rId2" display="http://unstats.un.org/unsd/cr/registry/regcs.asp?Cl=16&amp;Lg=1&amp;Co=3811" xr:uid="{00000000-0004-0000-1100-000001000000}"/>
    <hyperlink ref="B113" r:id="rId3" display="http://unstats.un.org/unsd/cr/registry/regcs.asp?Cl=16&amp;Lg=1&amp;Co=3812" xr:uid="{00000000-0004-0000-1100-000002000000}"/>
    <hyperlink ref="B114" r:id="rId4" display="http://unstats.un.org/unsd/cr/registry/regcs.asp?Cl=16&amp;Lg=1&amp;Co=3813" xr:uid="{00000000-0004-0000-1100-000003000000}"/>
    <hyperlink ref="B116" r:id="rId5" display="http://unstats.un.org/unsd/cr/registry/regcs.asp?Cl=16&amp;Lg=1&amp;Co=3814" xr:uid="{00000000-0004-0000-1100-000004000000}"/>
    <hyperlink ref="B117" r:id="rId6" display="http://unstats.un.org/unsd/cr/registry/regcs.asp?Cl=16&amp;Lg=1&amp;Co=3816" xr:uid="{00000000-0004-0000-1100-000005000000}"/>
    <hyperlink ref="C112" r:id="rId7" display="http://unstats.un.org/unsd/cr/registry/regcs.asp?Cl=16&amp;Lg=1&amp;Co=38112" xr:uid="{00000000-0004-0000-1100-000006000000}"/>
    <hyperlink ref="A36" r:id="rId8" display="http://unstats.un.org/unsd/cr/registry/regcs.asp?Cl=16&amp;Lg=1&amp;Co=312" xr:uid="{00000000-0004-0000-1100-000007000000}"/>
    <hyperlink ref="A49" r:id="rId9" display="http://unstats.un.org/unsd/cr/registry/regcs.asp?Cl=16&amp;Lg=1&amp;Co=316" xr:uid="{00000000-0004-0000-1100-000008000000}"/>
    <hyperlink ref="A56" r:id="rId10" display="http://unstats.un.org/unsd/cr/registry/regcs.asp?Cl=16&amp;Lg=1&amp;Co=317" xr:uid="{00000000-0004-0000-1100-000009000000}"/>
    <hyperlink ref="C23" r:id="rId11" display="http://unstats.un.org/unsd/cr/registry/regcs.asp?Cl=16&amp;Lg=1&amp;Co=31100" xr:uid="{00000000-0004-0000-1100-00000A000000}"/>
  </hyperlinks>
  <pageMargins left="0.7" right="0.7" top="0.75" bottom="0.75" header="0.3" footer="0.3"/>
  <pageSetup paperSize="9" scale="86"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election activeCell="Q16" sqref="Q16"/>
    </sheetView>
  </sheetViews>
  <sheetFormatPr defaultColWidth="9" defaultRowHeight="14"/>
  <cols>
    <col min="1" max="1" width="7.453125" style="345" customWidth="1"/>
    <col min="2" max="2" width="27.26953125" style="346" customWidth="1"/>
    <col min="3" max="3" width="31.453125" style="346" customWidth="1"/>
    <col min="4" max="4" width="41.26953125" style="347" customWidth="1"/>
    <col min="5" max="5" width="2.7265625" style="328" customWidth="1"/>
    <col min="6" max="11" width="9" style="329" hidden="1" customWidth="1"/>
    <col min="12" max="256" width="9" style="329"/>
    <col min="257" max="257" width="7.453125" style="329" customWidth="1"/>
    <col min="258" max="258" width="27.26953125" style="329" customWidth="1"/>
    <col min="259" max="259" width="31.453125" style="329" customWidth="1"/>
    <col min="260" max="260" width="41.26953125" style="329" customWidth="1"/>
    <col min="261" max="261" width="2.7265625" style="329" customWidth="1"/>
    <col min="262" max="267" width="0" style="329" hidden="1" customWidth="1"/>
    <col min="268" max="512" width="9" style="329"/>
    <col min="513" max="513" width="7.453125" style="329" customWidth="1"/>
    <col min="514" max="514" width="27.26953125" style="329" customWidth="1"/>
    <col min="515" max="515" width="31.453125" style="329" customWidth="1"/>
    <col min="516" max="516" width="41.26953125" style="329" customWidth="1"/>
    <col min="517" max="517" width="2.7265625" style="329" customWidth="1"/>
    <col min="518" max="523" width="0" style="329" hidden="1" customWidth="1"/>
    <col min="524" max="768" width="9" style="329"/>
    <col min="769" max="769" width="7.453125" style="329" customWidth="1"/>
    <col min="770" max="770" width="27.26953125" style="329" customWidth="1"/>
    <col min="771" max="771" width="31.453125" style="329" customWidth="1"/>
    <col min="772" max="772" width="41.26953125" style="329" customWidth="1"/>
    <col min="773" max="773" width="2.7265625" style="329" customWidth="1"/>
    <col min="774" max="779" width="0" style="329" hidden="1" customWidth="1"/>
    <col min="780" max="1024" width="9" style="329"/>
    <col min="1025" max="1025" width="7.453125" style="329" customWidth="1"/>
    <col min="1026" max="1026" width="27.26953125" style="329" customWidth="1"/>
    <col min="1027" max="1027" width="31.453125" style="329" customWidth="1"/>
    <col min="1028" max="1028" width="41.26953125" style="329" customWidth="1"/>
    <col min="1029" max="1029" width="2.7265625" style="329" customWidth="1"/>
    <col min="1030" max="1035" width="0" style="329" hidden="1" customWidth="1"/>
    <col min="1036" max="1280" width="9" style="329"/>
    <col min="1281" max="1281" width="7.453125" style="329" customWidth="1"/>
    <col min="1282" max="1282" width="27.26953125" style="329" customWidth="1"/>
    <col min="1283" max="1283" width="31.453125" style="329" customWidth="1"/>
    <col min="1284" max="1284" width="41.26953125" style="329" customWidth="1"/>
    <col min="1285" max="1285" width="2.7265625" style="329" customWidth="1"/>
    <col min="1286" max="1291" width="0" style="329" hidden="1" customWidth="1"/>
    <col min="1292" max="1536" width="9" style="329"/>
    <col min="1537" max="1537" width="7.453125" style="329" customWidth="1"/>
    <col min="1538" max="1538" width="27.26953125" style="329" customWidth="1"/>
    <col min="1539" max="1539" width="31.453125" style="329" customWidth="1"/>
    <col min="1540" max="1540" width="41.26953125" style="329" customWidth="1"/>
    <col min="1541" max="1541" width="2.7265625" style="329" customWidth="1"/>
    <col min="1542" max="1547" width="0" style="329" hidden="1" customWidth="1"/>
    <col min="1548" max="1792" width="9" style="329"/>
    <col min="1793" max="1793" width="7.453125" style="329" customWidth="1"/>
    <col min="1794" max="1794" width="27.26953125" style="329" customWidth="1"/>
    <col min="1795" max="1795" width="31.453125" style="329" customWidth="1"/>
    <col min="1796" max="1796" width="41.26953125" style="329" customWidth="1"/>
    <col min="1797" max="1797" width="2.7265625" style="329" customWidth="1"/>
    <col min="1798" max="1803" width="0" style="329" hidden="1" customWidth="1"/>
    <col min="1804" max="2048" width="9" style="329"/>
    <col min="2049" max="2049" width="7.453125" style="329" customWidth="1"/>
    <col min="2050" max="2050" width="27.26953125" style="329" customWidth="1"/>
    <col min="2051" max="2051" width="31.453125" style="329" customWidth="1"/>
    <col min="2052" max="2052" width="41.26953125" style="329" customWidth="1"/>
    <col min="2053" max="2053" width="2.7265625" style="329" customWidth="1"/>
    <col min="2054" max="2059" width="0" style="329" hidden="1" customWidth="1"/>
    <col min="2060" max="2304" width="9" style="329"/>
    <col min="2305" max="2305" width="7.453125" style="329" customWidth="1"/>
    <col min="2306" max="2306" width="27.26953125" style="329" customWidth="1"/>
    <col min="2307" max="2307" width="31.453125" style="329" customWidth="1"/>
    <col min="2308" max="2308" width="41.26953125" style="329" customWidth="1"/>
    <col min="2309" max="2309" width="2.7265625" style="329" customWidth="1"/>
    <col min="2310" max="2315" width="0" style="329" hidden="1" customWidth="1"/>
    <col min="2316" max="2560" width="9" style="329"/>
    <col min="2561" max="2561" width="7.453125" style="329" customWidth="1"/>
    <col min="2562" max="2562" width="27.26953125" style="329" customWidth="1"/>
    <col min="2563" max="2563" width="31.453125" style="329" customWidth="1"/>
    <col min="2564" max="2564" width="41.26953125" style="329" customWidth="1"/>
    <col min="2565" max="2565" width="2.7265625" style="329" customWidth="1"/>
    <col min="2566" max="2571" width="0" style="329" hidden="1" customWidth="1"/>
    <col min="2572" max="2816" width="9" style="329"/>
    <col min="2817" max="2817" width="7.453125" style="329" customWidth="1"/>
    <col min="2818" max="2818" width="27.26953125" style="329" customWidth="1"/>
    <col min="2819" max="2819" width="31.453125" style="329" customWidth="1"/>
    <col min="2820" max="2820" width="41.26953125" style="329" customWidth="1"/>
    <col min="2821" max="2821" width="2.7265625" style="329" customWidth="1"/>
    <col min="2822" max="2827" width="0" style="329" hidden="1" customWidth="1"/>
    <col min="2828" max="3072" width="9" style="329"/>
    <col min="3073" max="3073" width="7.453125" style="329" customWidth="1"/>
    <col min="3074" max="3074" width="27.26953125" style="329" customWidth="1"/>
    <col min="3075" max="3075" width="31.453125" style="329" customWidth="1"/>
    <col min="3076" max="3076" width="41.26953125" style="329" customWidth="1"/>
    <col min="3077" max="3077" width="2.7265625" style="329" customWidth="1"/>
    <col min="3078" max="3083" width="0" style="329" hidden="1" customWidth="1"/>
    <col min="3084" max="3328" width="9" style="329"/>
    <col min="3329" max="3329" width="7.453125" style="329" customWidth="1"/>
    <col min="3330" max="3330" width="27.26953125" style="329" customWidth="1"/>
    <col min="3331" max="3331" width="31.453125" style="329" customWidth="1"/>
    <col min="3332" max="3332" width="41.26953125" style="329" customWidth="1"/>
    <col min="3333" max="3333" width="2.7265625" style="329" customWidth="1"/>
    <col min="3334" max="3339" width="0" style="329" hidden="1" customWidth="1"/>
    <col min="3340" max="3584" width="9" style="329"/>
    <col min="3585" max="3585" width="7.453125" style="329" customWidth="1"/>
    <col min="3586" max="3586" width="27.26953125" style="329" customWidth="1"/>
    <col min="3587" max="3587" width="31.453125" style="329" customWidth="1"/>
    <col min="3588" max="3588" width="41.26953125" style="329" customWidth="1"/>
    <col min="3589" max="3589" width="2.7265625" style="329" customWidth="1"/>
    <col min="3590" max="3595" width="0" style="329" hidden="1" customWidth="1"/>
    <col min="3596" max="3840" width="9" style="329"/>
    <col min="3841" max="3841" width="7.453125" style="329" customWidth="1"/>
    <col min="3842" max="3842" width="27.26953125" style="329" customWidth="1"/>
    <col min="3843" max="3843" width="31.453125" style="329" customWidth="1"/>
    <col min="3844" max="3844" width="41.26953125" style="329" customWidth="1"/>
    <col min="3845" max="3845" width="2.7265625" style="329" customWidth="1"/>
    <col min="3846" max="3851" width="0" style="329" hidden="1" customWidth="1"/>
    <col min="3852" max="4096" width="9" style="329"/>
    <col min="4097" max="4097" width="7.453125" style="329" customWidth="1"/>
    <col min="4098" max="4098" width="27.26953125" style="329" customWidth="1"/>
    <col min="4099" max="4099" width="31.453125" style="329" customWidth="1"/>
    <col min="4100" max="4100" width="41.26953125" style="329" customWidth="1"/>
    <col min="4101" max="4101" width="2.7265625" style="329" customWidth="1"/>
    <col min="4102" max="4107" width="0" style="329" hidden="1" customWidth="1"/>
    <col min="4108" max="4352" width="9" style="329"/>
    <col min="4353" max="4353" width="7.453125" style="329" customWidth="1"/>
    <col min="4354" max="4354" width="27.26953125" style="329" customWidth="1"/>
    <col min="4355" max="4355" width="31.453125" style="329" customWidth="1"/>
    <col min="4356" max="4356" width="41.26953125" style="329" customWidth="1"/>
    <col min="4357" max="4357" width="2.7265625" style="329" customWidth="1"/>
    <col min="4358" max="4363" width="0" style="329" hidden="1" customWidth="1"/>
    <col min="4364" max="4608" width="9" style="329"/>
    <col min="4609" max="4609" width="7.453125" style="329" customWidth="1"/>
    <col min="4610" max="4610" width="27.26953125" style="329" customWidth="1"/>
    <col min="4611" max="4611" width="31.453125" style="329" customWidth="1"/>
    <col min="4612" max="4612" width="41.26953125" style="329" customWidth="1"/>
    <col min="4613" max="4613" width="2.7265625" style="329" customWidth="1"/>
    <col min="4614" max="4619" width="0" style="329" hidden="1" customWidth="1"/>
    <col min="4620" max="4864" width="9" style="329"/>
    <col min="4865" max="4865" width="7.453125" style="329" customWidth="1"/>
    <col min="4866" max="4866" width="27.26953125" style="329" customWidth="1"/>
    <col min="4867" max="4867" width="31.453125" style="329" customWidth="1"/>
    <col min="4868" max="4868" width="41.26953125" style="329" customWidth="1"/>
    <col min="4869" max="4869" width="2.7265625" style="329" customWidth="1"/>
    <col min="4870" max="4875" width="0" style="329" hidden="1" customWidth="1"/>
    <col min="4876" max="5120" width="9" style="329"/>
    <col min="5121" max="5121" width="7.453125" style="329" customWidth="1"/>
    <col min="5122" max="5122" width="27.26953125" style="329" customWidth="1"/>
    <col min="5123" max="5123" width="31.453125" style="329" customWidth="1"/>
    <col min="5124" max="5124" width="41.26953125" style="329" customWidth="1"/>
    <col min="5125" max="5125" width="2.7265625" style="329" customWidth="1"/>
    <col min="5126" max="5131" width="0" style="329" hidden="1" customWidth="1"/>
    <col min="5132" max="5376" width="9" style="329"/>
    <col min="5377" max="5377" width="7.453125" style="329" customWidth="1"/>
    <col min="5378" max="5378" width="27.26953125" style="329" customWidth="1"/>
    <col min="5379" max="5379" width="31.453125" style="329" customWidth="1"/>
    <col min="5380" max="5380" width="41.26953125" style="329" customWidth="1"/>
    <col min="5381" max="5381" width="2.7265625" style="329" customWidth="1"/>
    <col min="5382" max="5387" width="0" style="329" hidden="1" customWidth="1"/>
    <col min="5388" max="5632" width="9" style="329"/>
    <col min="5633" max="5633" width="7.453125" style="329" customWidth="1"/>
    <col min="5634" max="5634" width="27.26953125" style="329" customWidth="1"/>
    <col min="5635" max="5635" width="31.453125" style="329" customWidth="1"/>
    <col min="5636" max="5636" width="41.26953125" style="329" customWidth="1"/>
    <col min="5637" max="5637" width="2.7265625" style="329" customWidth="1"/>
    <col min="5638" max="5643" width="0" style="329" hidden="1" customWidth="1"/>
    <col min="5644" max="5888" width="9" style="329"/>
    <col min="5889" max="5889" width="7.453125" style="329" customWidth="1"/>
    <col min="5890" max="5890" width="27.26953125" style="329" customWidth="1"/>
    <col min="5891" max="5891" width="31.453125" style="329" customWidth="1"/>
    <col min="5892" max="5892" width="41.26953125" style="329" customWidth="1"/>
    <col min="5893" max="5893" width="2.7265625" style="329" customWidth="1"/>
    <col min="5894" max="5899" width="0" style="329" hidden="1" customWidth="1"/>
    <col min="5900" max="6144" width="9" style="329"/>
    <col min="6145" max="6145" width="7.453125" style="329" customWidth="1"/>
    <col min="6146" max="6146" width="27.26953125" style="329" customWidth="1"/>
    <col min="6147" max="6147" width="31.453125" style="329" customWidth="1"/>
    <col min="6148" max="6148" width="41.26953125" style="329" customWidth="1"/>
    <col min="6149" max="6149" width="2.7265625" style="329" customWidth="1"/>
    <col min="6150" max="6155" width="0" style="329" hidden="1" customWidth="1"/>
    <col min="6156" max="6400" width="9" style="329"/>
    <col min="6401" max="6401" width="7.453125" style="329" customWidth="1"/>
    <col min="6402" max="6402" width="27.26953125" style="329" customWidth="1"/>
    <col min="6403" max="6403" width="31.453125" style="329" customWidth="1"/>
    <col min="6404" max="6404" width="41.26953125" style="329" customWidth="1"/>
    <col min="6405" max="6405" width="2.7265625" style="329" customWidth="1"/>
    <col min="6406" max="6411" width="0" style="329" hidden="1" customWidth="1"/>
    <col min="6412" max="6656" width="9" style="329"/>
    <col min="6657" max="6657" width="7.453125" style="329" customWidth="1"/>
    <col min="6658" max="6658" width="27.26953125" style="329" customWidth="1"/>
    <col min="6659" max="6659" width="31.453125" style="329" customWidth="1"/>
    <col min="6660" max="6660" width="41.26953125" style="329" customWidth="1"/>
    <col min="6661" max="6661" width="2.7265625" style="329" customWidth="1"/>
    <col min="6662" max="6667" width="0" style="329" hidden="1" customWidth="1"/>
    <col min="6668" max="6912" width="9" style="329"/>
    <col min="6913" max="6913" width="7.453125" style="329" customWidth="1"/>
    <col min="6914" max="6914" width="27.26953125" style="329" customWidth="1"/>
    <col min="6915" max="6915" width="31.453125" style="329" customWidth="1"/>
    <col min="6916" max="6916" width="41.26953125" style="329" customWidth="1"/>
    <col min="6917" max="6917" width="2.7265625" style="329" customWidth="1"/>
    <col min="6918" max="6923" width="0" style="329" hidden="1" customWidth="1"/>
    <col min="6924" max="7168" width="9" style="329"/>
    <col min="7169" max="7169" width="7.453125" style="329" customWidth="1"/>
    <col min="7170" max="7170" width="27.26953125" style="329" customWidth="1"/>
    <col min="7171" max="7171" width="31.453125" style="329" customWidth="1"/>
    <col min="7172" max="7172" width="41.26953125" style="329" customWidth="1"/>
    <col min="7173" max="7173" width="2.7265625" style="329" customWidth="1"/>
    <col min="7174" max="7179" width="0" style="329" hidden="1" customWidth="1"/>
    <col min="7180" max="7424" width="9" style="329"/>
    <col min="7425" max="7425" width="7.453125" style="329" customWidth="1"/>
    <col min="7426" max="7426" width="27.26953125" style="329" customWidth="1"/>
    <col min="7427" max="7427" width="31.453125" style="329" customWidth="1"/>
    <col min="7428" max="7428" width="41.26953125" style="329" customWidth="1"/>
    <col min="7429" max="7429" width="2.7265625" style="329" customWidth="1"/>
    <col min="7430" max="7435" width="0" style="329" hidden="1" customWidth="1"/>
    <col min="7436" max="7680" width="9" style="329"/>
    <col min="7681" max="7681" width="7.453125" style="329" customWidth="1"/>
    <col min="7682" max="7682" width="27.26953125" style="329" customWidth="1"/>
    <col min="7683" max="7683" width="31.453125" style="329" customWidth="1"/>
    <col min="7684" max="7684" width="41.26953125" style="329" customWidth="1"/>
    <col min="7685" max="7685" width="2.7265625" style="329" customWidth="1"/>
    <col min="7686" max="7691" width="0" style="329" hidden="1" customWidth="1"/>
    <col min="7692" max="7936" width="9" style="329"/>
    <col min="7937" max="7937" width="7.453125" style="329" customWidth="1"/>
    <col min="7938" max="7938" width="27.26953125" style="329" customWidth="1"/>
    <col min="7939" max="7939" width="31.453125" style="329" customWidth="1"/>
    <col min="7940" max="7940" width="41.26953125" style="329" customWidth="1"/>
    <col min="7941" max="7941" width="2.7265625" style="329" customWidth="1"/>
    <col min="7942" max="7947" width="0" style="329" hidden="1" customWidth="1"/>
    <col min="7948" max="8192" width="9" style="329"/>
    <col min="8193" max="8193" width="7.453125" style="329" customWidth="1"/>
    <col min="8194" max="8194" width="27.26953125" style="329" customWidth="1"/>
    <col min="8195" max="8195" width="31.453125" style="329" customWidth="1"/>
    <col min="8196" max="8196" width="41.26953125" style="329" customWidth="1"/>
    <col min="8197" max="8197" width="2.7265625" style="329" customWidth="1"/>
    <col min="8198" max="8203" width="0" style="329" hidden="1" customWidth="1"/>
    <col min="8204" max="8448" width="9" style="329"/>
    <col min="8449" max="8449" width="7.453125" style="329" customWidth="1"/>
    <col min="8450" max="8450" width="27.26953125" style="329" customWidth="1"/>
    <col min="8451" max="8451" width="31.453125" style="329" customWidth="1"/>
    <col min="8452" max="8452" width="41.26953125" style="329" customWidth="1"/>
    <col min="8453" max="8453" width="2.7265625" style="329" customWidth="1"/>
    <col min="8454" max="8459" width="0" style="329" hidden="1" customWidth="1"/>
    <col min="8460" max="8704" width="9" style="329"/>
    <col min="8705" max="8705" width="7.453125" style="329" customWidth="1"/>
    <col min="8706" max="8706" width="27.26953125" style="329" customWidth="1"/>
    <col min="8707" max="8707" width="31.453125" style="329" customWidth="1"/>
    <col min="8708" max="8708" width="41.26953125" style="329" customWidth="1"/>
    <col min="8709" max="8709" width="2.7265625" style="329" customWidth="1"/>
    <col min="8710" max="8715" width="0" style="329" hidden="1" customWidth="1"/>
    <col min="8716" max="8960" width="9" style="329"/>
    <col min="8961" max="8961" width="7.453125" style="329" customWidth="1"/>
    <col min="8962" max="8962" width="27.26953125" style="329" customWidth="1"/>
    <col min="8963" max="8963" width="31.453125" style="329" customWidth="1"/>
    <col min="8964" max="8964" width="41.26953125" style="329" customWidth="1"/>
    <col min="8965" max="8965" width="2.7265625" style="329" customWidth="1"/>
    <col min="8966" max="8971" width="0" style="329" hidden="1" customWidth="1"/>
    <col min="8972" max="9216" width="9" style="329"/>
    <col min="9217" max="9217" width="7.453125" style="329" customWidth="1"/>
    <col min="9218" max="9218" width="27.26953125" style="329" customWidth="1"/>
    <col min="9219" max="9219" width="31.453125" style="329" customWidth="1"/>
    <col min="9220" max="9220" width="41.26953125" style="329" customWidth="1"/>
    <col min="9221" max="9221" width="2.7265625" style="329" customWidth="1"/>
    <col min="9222" max="9227" width="0" style="329" hidden="1" customWidth="1"/>
    <col min="9228" max="9472" width="9" style="329"/>
    <col min="9473" max="9473" width="7.453125" style="329" customWidth="1"/>
    <col min="9474" max="9474" width="27.26953125" style="329" customWidth="1"/>
    <col min="9475" max="9475" width="31.453125" style="329" customWidth="1"/>
    <col min="9476" max="9476" width="41.26953125" style="329" customWidth="1"/>
    <col min="9477" max="9477" width="2.7265625" style="329" customWidth="1"/>
    <col min="9478" max="9483" width="0" style="329" hidden="1" customWidth="1"/>
    <col min="9484" max="9728" width="9" style="329"/>
    <col min="9729" max="9729" width="7.453125" style="329" customWidth="1"/>
    <col min="9730" max="9730" width="27.26953125" style="329" customWidth="1"/>
    <col min="9731" max="9731" width="31.453125" style="329" customWidth="1"/>
    <col min="9732" max="9732" width="41.26953125" style="329" customWidth="1"/>
    <col min="9733" max="9733" width="2.7265625" style="329" customWidth="1"/>
    <col min="9734" max="9739" width="0" style="329" hidden="1" customWidth="1"/>
    <col min="9740" max="9984" width="9" style="329"/>
    <col min="9985" max="9985" width="7.453125" style="329" customWidth="1"/>
    <col min="9986" max="9986" width="27.26953125" style="329" customWidth="1"/>
    <col min="9987" max="9987" width="31.453125" style="329" customWidth="1"/>
    <col min="9988" max="9988" width="41.26953125" style="329" customWidth="1"/>
    <col min="9989" max="9989" width="2.7265625" style="329" customWidth="1"/>
    <col min="9990" max="9995" width="0" style="329" hidden="1" customWidth="1"/>
    <col min="9996" max="10240" width="9" style="329"/>
    <col min="10241" max="10241" width="7.453125" style="329" customWidth="1"/>
    <col min="10242" max="10242" width="27.26953125" style="329" customWidth="1"/>
    <col min="10243" max="10243" width="31.453125" style="329" customWidth="1"/>
    <col min="10244" max="10244" width="41.26953125" style="329" customWidth="1"/>
    <col min="10245" max="10245" width="2.7265625" style="329" customWidth="1"/>
    <col min="10246" max="10251" width="0" style="329" hidden="1" customWidth="1"/>
    <col min="10252" max="10496" width="9" style="329"/>
    <col min="10497" max="10497" width="7.453125" style="329" customWidth="1"/>
    <col min="10498" max="10498" width="27.26953125" style="329" customWidth="1"/>
    <col min="10499" max="10499" width="31.453125" style="329" customWidth="1"/>
    <col min="10500" max="10500" width="41.26953125" style="329" customWidth="1"/>
    <col min="10501" max="10501" width="2.7265625" style="329" customWidth="1"/>
    <col min="10502" max="10507" width="0" style="329" hidden="1" customWidth="1"/>
    <col min="10508" max="10752" width="9" style="329"/>
    <col min="10753" max="10753" width="7.453125" style="329" customWidth="1"/>
    <col min="10754" max="10754" width="27.26953125" style="329" customWidth="1"/>
    <col min="10755" max="10755" width="31.453125" style="329" customWidth="1"/>
    <col min="10756" max="10756" width="41.26953125" style="329" customWidth="1"/>
    <col min="10757" max="10757" width="2.7265625" style="329" customWidth="1"/>
    <col min="10758" max="10763" width="0" style="329" hidden="1" customWidth="1"/>
    <col min="10764" max="11008" width="9" style="329"/>
    <col min="11009" max="11009" width="7.453125" style="329" customWidth="1"/>
    <col min="11010" max="11010" width="27.26953125" style="329" customWidth="1"/>
    <col min="11011" max="11011" width="31.453125" style="329" customWidth="1"/>
    <col min="11012" max="11012" width="41.26953125" style="329" customWidth="1"/>
    <col min="11013" max="11013" width="2.7265625" style="329" customWidth="1"/>
    <col min="11014" max="11019" width="0" style="329" hidden="1" customWidth="1"/>
    <col min="11020" max="11264" width="9" style="329"/>
    <col min="11265" max="11265" width="7.453125" style="329" customWidth="1"/>
    <col min="11266" max="11266" width="27.26953125" style="329" customWidth="1"/>
    <col min="11267" max="11267" width="31.453125" style="329" customWidth="1"/>
    <col min="11268" max="11268" width="41.26953125" style="329" customWidth="1"/>
    <col min="11269" max="11269" width="2.7265625" style="329" customWidth="1"/>
    <col min="11270" max="11275" width="0" style="329" hidden="1" customWidth="1"/>
    <col min="11276" max="11520" width="9" style="329"/>
    <col min="11521" max="11521" width="7.453125" style="329" customWidth="1"/>
    <col min="11522" max="11522" width="27.26953125" style="329" customWidth="1"/>
    <col min="11523" max="11523" width="31.453125" style="329" customWidth="1"/>
    <col min="11524" max="11524" width="41.26953125" style="329" customWidth="1"/>
    <col min="11525" max="11525" width="2.7265625" style="329" customWidth="1"/>
    <col min="11526" max="11531" width="0" style="329" hidden="1" customWidth="1"/>
    <col min="11532" max="11776" width="9" style="329"/>
    <col min="11777" max="11777" width="7.453125" style="329" customWidth="1"/>
    <col min="11778" max="11778" width="27.26953125" style="329" customWidth="1"/>
    <col min="11779" max="11779" width="31.453125" style="329" customWidth="1"/>
    <col min="11780" max="11780" width="41.26953125" style="329" customWidth="1"/>
    <col min="11781" max="11781" width="2.7265625" style="329" customWidth="1"/>
    <col min="11782" max="11787" width="0" style="329" hidden="1" customWidth="1"/>
    <col min="11788" max="12032" width="9" style="329"/>
    <col min="12033" max="12033" width="7.453125" style="329" customWidth="1"/>
    <col min="12034" max="12034" width="27.26953125" style="329" customWidth="1"/>
    <col min="12035" max="12035" width="31.453125" style="329" customWidth="1"/>
    <col min="12036" max="12036" width="41.26953125" style="329" customWidth="1"/>
    <col min="12037" max="12037" width="2.7265625" style="329" customWidth="1"/>
    <col min="12038" max="12043" width="0" style="329" hidden="1" customWidth="1"/>
    <col min="12044" max="12288" width="9" style="329"/>
    <col min="12289" max="12289" width="7.453125" style="329" customWidth="1"/>
    <col min="12290" max="12290" width="27.26953125" style="329" customWidth="1"/>
    <col min="12291" max="12291" width="31.453125" style="329" customWidth="1"/>
    <col min="12292" max="12292" width="41.26953125" style="329" customWidth="1"/>
    <col min="12293" max="12293" width="2.7265625" style="329" customWidth="1"/>
    <col min="12294" max="12299" width="0" style="329" hidden="1" customWidth="1"/>
    <col min="12300" max="12544" width="9" style="329"/>
    <col min="12545" max="12545" width="7.453125" style="329" customWidth="1"/>
    <col min="12546" max="12546" width="27.26953125" style="329" customWidth="1"/>
    <col min="12547" max="12547" width="31.453125" style="329" customWidth="1"/>
    <col min="12548" max="12548" width="41.26953125" style="329" customWidth="1"/>
    <col min="12549" max="12549" width="2.7265625" style="329" customWidth="1"/>
    <col min="12550" max="12555" width="0" style="329" hidden="1" customWidth="1"/>
    <col min="12556" max="12800" width="9" style="329"/>
    <col min="12801" max="12801" width="7.453125" style="329" customWidth="1"/>
    <col min="12802" max="12802" width="27.26953125" style="329" customWidth="1"/>
    <col min="12803" max="12803" width="31.453125" style="329" customWidth="1"/>
    <col min="12804" max="12804" width="41.26953125" style="329" customWidth="1"/>
    <col min="12805" max="12805" width="2.7265625" style="329" customWidth="1"/>
    <col min="12806" max="12811" width="0" style="329" hidden="1" customWidth="1"/>
    <col min="12812" max="13056" width="9" style="329"/>
    <col min="13057" max="13057" width="7.453125" style="329" customWidth="1"/>
    <col min="13058" max="13058" width="27.26953125" style="329" customWidth="1"/>
    <col min="13059" max="13059" width="31.453125" style="329" customWidth="1"/>
    <col min="13060" max="13060" width="41.26953125" style="329" customWidth="1"/>
    <col min="13061" max="13061" width="2.7265625" style="329" customWidth="1"/>
    <col min="13062" max="13067" width="0" style="329" hidden="1" customWidth="1"/>
    <col min="13068" max="13312" width="9" style="329"/>
    <col min="13313" max="13313" width="7.453125" style="329" customWidth="1"/>
    <col min="13314" max="13314" width="27.26953125" style="329" customWidth="1"/>
    <col min="13315" max="13315" width="31.453125" style="329" customWidth="1"/>
    <col min="13316" max="13316" width="41.26953125" style="329" customWidth="1"/>
    <col min="13317" max="13317" width="2.7265625" style="329" customWidth="1"/>
    <col min="13318" max="13323" width="0" style="329" hidden="1" customWidth="1"/>
    <col min="13324" max="13568" width="9" style="329"/>
    <col min="13569" max="13569" width="7.453125" style="329" customWidth="1"/>
    <col min="13570" max="13570" width="27.26953125" style="329" customWidth="1"/>
    <col min="13571" max="13571" width="31.453125" style="329" customWidth="1"/>
    <col min="13572" max="13572" width="41.26953125" style="329" customWidth="1"/>
    <col min="13573" max="13573" width="2.7265625" style="329" customWidth="1"/>
    <col min="13574" max="13579" width="0" style="329" hidden="1" customWidth="1"/>
    <col min="13580" max="13824" width="9" style="329"/>
    <col min="13825" max="13825" width="7.453125" style="329" customWidth="1"/>
    <col min="13826" max="13826" width="27.26953125" style="329" customWidth="1"/>
    <col min="13827" max="13827" width="31.453125" style="329" customWidth="1"/>
    <col min="13828" max="13828" width="41.26953125" style="329" customWidth="1"/>
    <col min="13829" max="13829" width="2.7265625" style="329" customWidth="1"/>
    <col min="13830" max="13835" width="0" style="329" hidden="1" customWidth="1"/>
    <col min="13836" max="14080" width="9" style="329"/>
    <col min="14081" max="14081" width="7.453125" style="329" customWidth="1"/>
    <col min="14082" max="14082" width="27.26953125" style="329" customWidth="1"/>
    <col min="14083" max="14083" width="31.453125" style="329" customWidth="1"/>
    <col min="14084" max="14084" width="41.26953125" style="329" customWidth="1"/>
    <col min="14085" max="14085" width="2.7265625" style="329" customWidth="1"/>
    <col min="14086" max="14091" width="0" style="329" hidden="1" customWidth="1"/>
    <col min="14092" max="14336" width="9" style="329"/>
    <col min="14337" max="14337" width="7.453125" style="329" customWidth="1"/>
    <col min="14338" max="14338" width="27.26953125" style="329" customWidth="1"/>
    <col min="14339" max="14339" width="31.453125" style="329" customWidth="1"/>
    <col min="14340" max="14340" width="41.26953125" style="329" customWidth="1"/>
    <col min="14341" max="14341" width="2.7265625" style="329" customWidth="1"/>
    <col min="14342" max="14347" width="0" style="329" hidden="1" customWidth="1"/>
    <col min="14348" max="14592" width="9" style="329"/>
    <col min="14593" max="14593" width="7.453125" style="329" customWidth="1"/>
    <col min="14594" max="14594" width="27.26953125" style="329" customWidth="1"/>
    <col min="14595" max="14595" width="31.453125" style="329" customWidth="1"/>
    <col min="14596" max="14596" width="41.26953125" style="329" customWidth="1"/>
    <col min="14597" max="14597" width="2.7265625" style="329" customWidth="1"/>
    <col min="14598" max="14603" width="0" style="329" hidden="1" customWidth="1"/>
    <col min="14604" max="14848" width="9" style="329"/>
    <col min="14849" max="14849" width="7.453125" style="329" customWidth="1"/>
    <col min="14850" max="14850" width="27.26953125" style="329" customWidth="1"/>
    <col min="14851" max="14851" width="31.453125" style="329" customWidth="1"/>
    <col min="14852" max="14852" width="41.26953125" style="329" customWidth="1"/>
    <col min="14853" max="14853" width="2.7265625" style="329" customWidth="1"/>
    <col min="14854" max="14859" width="0" style="329" hidden="1" customWidth="1"/>
    <col min="14860" max="15104" width="9" style="329"/>
    <col min="15105" max="15105" width="7.453125" style="329" customWidth="1"/>
    <col min="15106" max="15106" width="27.26953125" style="329" customWidth="1"/>
    <col min="15107" max="15107" width="31.453125" style="329" customWidth="1"/>
    <col min="15108" max="15108" width="41.26953125" style="329" customWidth="1"/>
    <col min="15109" max="15109" width="2.7265625" style="329" customWidth="1"/>
    <col min="15110" max="15115" width="0" style="329" hidden="1" customWidth="1"/>
    <col min="15116" max="15360" width="9" style="329"/>
    <col min="15361" max="15361" width="7.453125" style="329" customWidth="1"/>
    <col min="15362" max="15362" width="27.26953125" style="329" customWidth="1"/>
    <col min="15363" max="15363" width="31.453125" style="329" customWidth="1"/>
    <col min="15364" max="15364" width="41.26953125" style="329" customWidth="1"/>
    <col min="15365" max="15365" width="2.7265625" style="329" customWidth="1"/>
    <col min="15366" max="15371" width="0" style="329" hidden="1" customWidth="1"/>
    <col min="15372" max="15616" width="9" style="329"/>
    <col min="15617" max="15617" width="7.453125" style="329" customWidth="1"/>
    <col min="15618" max="15618" width="27.26953125" style="329" customWidth="1"/>
    <col min="15619" max="15619" width="31.453125" style="329" customWidth="1"/>
    <col min="15620" max="15620" width="41.26953125" style="329" customWidth="1"/>
    <col min="15621" max="15621" width="2.7265625" style="329" customWidth="1"/>
    <col min="15622" max="15627" width="0" style="329" hidden="1" customWidth="1"/>
    <col min="15628" max="15872" width="9" style="329"/>
    <col min="15873" max="15873" width="7.453125" style="329" customWidth="1"/>
    <col min="15874" max="15874" width="27.26953125" style="329" customWidth="1"/>
    <col min="15875" max="15875" width="31.453125" style="329" customWidth="1"/>
    <col min="15876" max="15876" width="41.26953125" style="329" customWidth="1"/>
    <col min="15877" max="15877" width="2.7265625" style="329" customWidth="1"/>
    <col min="15878" max="15883" width="0" style="329" hidden="1" customWidth="1"/>
    <col min="15884" max="16128" width="9" style="329"/>
    <col min="16129" max="16129" width="7.453125" style="329" customWidth="1"/>
    <col min="16130" max="16130" width="27.26953125" style="329" customWidth="1"/>
    <col min="16131" max="16131" width="31.453125" style="329" customWidth="1"/>
    <col min="16132" max="16132" width="41.26953125" style="329" customWidth="1"/>
    <col min="16133" max="16133" width="2.7265625" style="329" customWidth="1"/>
    <col min="16134" max="16139" width="0" style="329" hidden="1" customWidth="1"/>
    <col min="16140" max="16384" width="9" style="329"/>
  </cols>
  <sheetData>
    <row r="1" spans="1:11" ht="28.5" thickBot="1">
      <c r="A1" s="324">
        <v>1</v>
      </c>
      <c r="B1" s="325" t="s">
        <v>15</v>
      </c>
      <c r="C1" s="326" t="s">
        <v>16</v>
      </c>
      <c r="D1" s="327"/>
      <c r="K1" s="329" t="s">
        <v>1512</v>
      </c>
    </row>
    <row r="2" spans="1:11" ht="28">
      <c r="A2" s="330">
        <v>1.1000000000000001</v>
      </c>
      <c r="B2" s="331" t="s">
        <v>17</v>
      </c>
      <c r="C2" s="331" t="s">
        <v>18</v>
      </c>
      <c r="D2" s="332" t="s">
        <v>19</v>
      </c>
      <c r="K2" s="329" t="s">
        <v>1512</v>
      </c>
    </row>
    <row r="3" spans="1:11" ht="28">
      <c r="A3" s="333" t="s">
        <v>20</v>
      </c>
      <c r="B3" s="334" t="s">
        <v>21</v>
      </c>
      <c r="C3" s="137" t="str">
        <f>Cover!$D$8</f>
        <v>SA-PEFC-FM-005340</v>
      </c>
      <c r="D3" s="335" t="s">
        <v>22</v>
      </c>
      <c r="K3" s="329" t="s">
        <v>1512</v>
      </c>
    </row>
    <row r="4" spans="1:11" ht="58.5" customHeight="1">
      <c r="A4" s="333" t="s">
        <v>23</v>
      </c>
      <c r="B4" s="336" t="s">
        <v>24</v>
      </c>
      <c r="C4" s="337" t="s">
        <v>1559</v>
      </c>
      <c r="D4" s="335"/>
      <c r="K4" s="329" t="s">
        <v>1512</v>
      </c>
    </row>
    <row r="5" spans="1:11" s="213" customFormat="1" ht="79.5" hidden="1" customHeight="1">
      <c r="A5" s="92" t="s">
        <v>1513</v>
      </c>
      <c r="B5" s="338" t="s">
        <v>1514</v>
      </c>
      <c r="C5" s="6"/>
      <c r="D5" s="93" t="s">
        <v>1515</v>
      </c>
      <c r="E5" s="59"/>
      <c r="K5" s="213" t="s">
        <v>1323</v>
      </c>
    </row>
    <row r="6" spans="1:11" s="213" customFormat="1" ht="69.75" hidden="1" customHeight="1">
      <c r="A6" s="92" t="s">
        <v>1516</v>
      </c>
      <c r="B6" s="338" t="s">
        <v>1517</v>
      </c>
      <c r="C6" s="6"/>
      <c r="D6" s="93" t="s">
        <v>1515</v>
      </c>
      <c r="E6" s="59"/>
      <c r="K6" s="213" t="s">
        <v>1323</v>
      </c>
    </row>
    <row r="7" spans="1:11" ht="115.5" hidden="1" customHeight="1">
      <c r="A7" s="333" t="s">
        <v>25</v>
      </c>
      <c r="B7" s="339" t="s">
        <v>1518</v>
      </c>
      <c r="C7" s="340"/>
      <c r="D7" s="341" t="s">
        <v>26</v>
      </c>
      <c r="K7" s="329" t="s">
        <v>1519</v>
      </c>
    </row>
    <row r="8" spans="1:11" s="1" customFormat="1" ht="70" hidden="1">
      <c r="A8" s="342" t="s">
        <v>1520</v>
      </c>
      <c r="B8" s="343" t="s">
        <v>1521</v>
      </c>
      <c r="C8" s="6"/>
      <c r="D8" s="344" t="s">
        <v>1522</v>
      </c>
      <c r="E8" s="59"/>
      <c r="K8" s="1" t="s">
        <v>1323</v>
      </c>
    </row>
    <row r="9" spans="1:11">
      <c r="K9" s="329" t="s">
        <v>1512</v>
      </c>
    </row>
    <row r="10" spans="1:11" ht="14.5" thickBot="1">
      <c r="A10" s="330">
        <v>1.2</v>
      </c>
      <c r="B10" s="348" t="s">
        <v>27</v>
      </c>
      <c r="C10" s="348"/>
      <c r="D10" s="349"/>
      <c r="K10" s="329" t="s">
        <v>1512</v>
      </c>
    </row>
    <row r="11" spans="1:11" ht="28.5" thickBot="1">
      <c r="A11" s="350" t="s">
        <v>28</v>
      </c>
      <c r="B11" s="351" t="s">
        <v>29</v>
      </c>
      <c r="C11" s="138" t="s">
        <v>629</v>
      </c>
      <c r="D11" s="352"/>
      <c r="K11" s="329" t="s">
        <v>1512</v>
      </c>
    </row>
    <row r="12" spans="1:11" ht="28.5" thickBot="1">
      <c r="A12" s="350" t="s">
        <v>30</v>
      </c>
      <c r="B12" s="351" t="s">
        <v>31</v>
      </c>
      <c r="C12" s="138" t="s">
        <v>629</v>
      </c>
      <c r="D12" s="352"/>
      <c r="K12" s="329" t="s">
        <v>1512</v>
      </c>
    </row>
    <row r="13" spans="1:11" ht="14.5" thickBot="1">
      <c r="A13" s="350" t="s">
        <v>32</v>
      </c>
      <c r="B13" s="346" t="s">
        <v>33</v>
      </c>
      <c r="C13" s="138"/>
      <c r="D13" s="352"/>
      <c r="K13" s="329" t="s">
        <v>1512</v>
      </c>
    </row>
    <row r="14" spans="1:11" ht="14.5" thickBot="1">
      <c r="A14" s="350" t="s">
        <v>34</v>
      </c>
      <c r="B14" s="351" t="s">
        <v>35</v>
      </c>
      <c r="C14" s="138" t="s">
        <v>1678</v>
      </c>
      <c r="D14" s="352"/>
      <c r="K14" s="329" t="s">
        <v>1512</v>
      </c>
    </row>
    <row r="15" spans="1:11" ht="28.5" thickBot="1">
      <c r="A15" s="350" t="s">
        <v>36</v>
      </c>
      <c r="B15" s="351" t="s">
        <v>37</v>
      </c>
      <c r="C15" s="138" t="s">
        <v>633</v>
      </c>
      <c r="D15" s="353" t="s">
        <v>38</v>
      </c>
      <c r="G15" s="329" t="s">
        <v>39</v>
      </c>
      <c r="K15" s="329" t="s">
        <v>1512</v>
      </c>
    </row>
    <row r="16" spans="1:11" ht="14.5" thickBot="1">
      <c r="A16" s="350" t="s">
        <v>40</v>
      </c>
      <c r="B16" s="351" t="s">
        <v>41</v>
      </c>
      <c r="C16" s="138" t="s">
        <v>634</v>
      </c>
      <c r="D16" s="352"/>
      <c r="G16" s="329" t="s">
        <v>42</v>
      </c>
      <c r="K16" s="329" t="s">
        <v>1512</v>
      </c>
    </row>
    <row r="17" spans="1:11" ht="14.5" thickBot="1">
      <c r="A17" s="350" t="s">
        <v>43</v>
      </c>
      <c r="B17" s="351" t="s">
        <v>44</v>
      </c>
      <c r="C17" s="138" t="s">
        <v>635</v>
      </c>
      <c r="D17" s="352"/>
      <c r="G17" s="329" t="s">
        <v>45</v>
      </c>
      <c r="K17" s="329" t="s">
        <v>1512</v>
      </c>
    </row>
    <row r="18" spans="1:11" ht="14.5" thickBot="1">
      <c r="A18" s="350" t="s">
        <v>46</v>
      </c>
      <c r="B18" s="351" t="s">
        <v>47</v>
      </c>
      <c r="C18" s="138"/>
      <c r="D18" s="352"/>
      <c r="G18" s="329" t="s">
        <v>48</v>
      </c>
      <c r="K18" s="329" t="s">
        <v>1512</v>
      </c>
    </row>
    <row r="19" spans="1:11" ht="14.5" thickBot="1">
      <c r="A19" s="350" t="s">
        <v>49</v>
      </c>
      <c r="B19" s="351" t="s">
        <v>50</v>
      </c>
      <c r="C19" s="500" t="s">
        <v>1677</v>
      </c>
      <c r="D19" s="352"/>
      <c r="G19" s="329" t="s">
        <v>51</v>
      </c>
      <c r="K19" s="329" t="s">
        <v>1512</v>
      </c>
    </row>
    <row r="20" spans="1:11" ht="14.5" thickBot="1">
      <c r="A20" s="350" t="s">
        <v>52</v>
      </c>
      <c r="B20" s="351" t="s">
        <v>53</v>
      </c>
      <c r="C20" s="138"/>
      <c r="D20" s="352"/>
      <c r="G20" s="329" t="s">
        <v>54</v>
      </c>
      <c r="K20" s="329" t="s">
        <v>1512</v>
      </c>
    </row>
    <row r="21" spans="1:11" ht="40.5" customHeight="1">
      <c r="A21" s="350" t="s">
        <v>55</v>
      </c>
      <c r="B21" s="346" t="s">
        <v>56</v>
      </c>
      <c r="C21" s="138" t="s">
        <v>632</v>
      </c>
      <c r="D21" s="354" t="s">
        <v>57</v>
      </c>
      <c r="K21" s="329" t="s">
        <v>1512</v>
      </c>
    </row>
    <row r="22" spans="1:11" ht="42">
      <c r="A22" s="350" t="s">
        <v>58</v>
      </c>
      <c r="B22" s="355" t="s">
        <v>59</v>
      </c>
      <c r="C22" s="138" t="s">
        <v>636</v>
      </c>
      <c r="D22" s="354"/>
      <c r="K22" s="329" t="s">
        <v>1512</v>
      </c>
    </row>
    <row r="23" spans="1:11">
      <c r="A23" s="350"/>
      <c r="C23" s="337"/>
      <c r="D23" s="352"/>
      <c r="K23" s="329" t="s">
        <v>1512</v>
      </c>
    </row>
    <row r="24" spans="1:11" ht="14.5" thickBot="1">
      <c r="A24" s="330">
        <v>1.3</v>
      </c>
      <c r="B24" s="356" t="s">
        <v>60</v>
      </c>
      <c r="C24" s="357"/>
      <c r="D24" s="349"/>
      <c r="K24" s="329" t="s">
        <v>1512</v>
      </c>
    </row>
    <row r="25" spans="1:11" ht="26.25" customHeight="1" thickBot="1">
      <c r="A25" s="350" t="s">
        <v>61</v>
      </c>
      <c r="B25" s="351" t="s">
        <v>62</v>
      </c>
      <c r="C25" s="337" t="s">
        <v>64</v>
      </c>
      <c r="D25" s="353" t="s">
        <v>63</v>
      </c>
      <c r="G25" s="329" t="s">
        <v>64</v>
      </c>
      <c r="K25" s="329" t="s">
        <v>1512</v>
      </c>
    </row>
    <row r="26" spans="1:11" ht="101.25" customHeight="1">
      <c r="A26" s="350" t="s">
        <v>65</v>
      </c>
      <c r="B26" s="346" t="s">
        <v>66</v>
      </c>
      <c r="C26" s="138" t="s">
        <v>39</v>
      </c>
      <c r="D26" s="354" t="s">
        <v>1523</v>
      </c>
      <c r="G26" s="329" t="s">
        <v>67</v>
      </c>
      <c r="K26" s="329" t="s">
        <v>1512</v>
      </c>
    </row>
    <row r="27" spans="1:11" ht="101.25" customHeight="1">
      <c r="A27" s="350" t="s">
        <v>1524</v>
      </c>
      <c r="B27" s="346" t="s">
        <v>66</v>
      </c>
      <c r="C27" s="138" t="s">
        <v>637</v>
      </c>
      <c r="D27" s="354" t="s">
        <v>1525</v>
      </c>
      <c r="K27" s="329" t="s">
        <v>1323</v>
      </c>
    </row>
    <row r="28" spans="1:11" ht="42.5" thickBot="1">
      <c r="A28" s="350" t="s">
        <v>68</v>
      </c>
      <c r="B28" s="346" t="s">
        <v>69</v>
      </c>
      <c r="C28" s="138" t="s">
        <v>197</v>
      </c>
      <c r="D28" s="354" t="s">
        <v>70</v>
      </c>
      <c r="K28" s="329" t="s">
        <v>1512</v>
      </c>
    </row>
    <row r="29" spans="1:11" ht="34.5" customHeight="1" thickBot="1">
      <c r="A29" s="350" t="s">
        <v>71</v>
      </c>
      <c r="B29" s="351" t="s">
        <v>72</v>
      </c>
      <c r="C29" s="138" t="s">
        <v>197</v>
      </c>
      <c r="D29" s="354" t="s">
        <v>73</v>
      </c>
      <c r="K29" s="329" t="s">
        <v>1512</v>
      </c>
    </row>
    <row r="30" spans="1:11" ht="28">
      <c r="A30" s="350" t="s">
        <v>74</v>
      </c>
      <c r="B30" s="346" t="s">
        <v>75</v>
      </c>
      <c r="C30" s="138">
        <v>1</v>
      </c>
      <c r="D30" s="354" t="s">
        <v>76</v>
      </c>
      <c r="K30" s="329" t="s">
        <v>1512</v>
      </c>
    </row>
    <row r="31" spans="1:11">
      <c r="A31" s="350" t="s">
        <v>77</v>
      </c>
      <c r="B31" s="346" t="s">
        <v>41</v>
      </c>
      <c r="C31" s="138" t="s">
        <v>630</v>
      </c>
      <c r="D31" s="354"/>
      <c r="K31" s="329" t="s">
        <v>1512</v>
      </c>
    </row>
    <row r="32" spans="1:11">
      <c r="A32" s="350" t="s">
        <v>78</v>
      </c>
      <c r="B32" s="346" t="s">
        <v>79</v>
      </c>
      <c r="C32" s="138" t="s">
        <v>638</v>
      </c>
      <c r="D32" s="352"/>
      <c r="K32" s="329" t="s">
        <v>1512</v>
      </c>
    </row>
    <row r="33" spans="1:11" ht="56">
      <c r="A33" s="350" t="s">
        <v>80</v>
      </c>
      <c r="B33" s="346" t="s">
        <v>81</v>
      </c>
      <c r="C33" s="138" t="s">
        <v>639</v>
      </c>
      <c r="D33" s="354" t="s">
        <v>82</v>
      </c>
      <c r="K33" s="329" t="s">
        <v>1512</v>
      </c>
    </row>
    <row r="34" spans="1:11" ht="58.5" customHeight="1">
      <c r="A34" s="350" t="s">
        <v>83</v>
      </c>
      <c r="B34" s="346" t="s">
        <v>84</v>
      </c>
      <c r="C34" s="138"/>
      <c r="D34" s="354" t="s">
        <v>85</v>
      </c>
      <c r="G34" s="329" t="s">
        <v>86</v>
      </c>
      <c r="K34" s="329" t="s">
        <v>1512</v>
      </c>
    </row>
    <row r="35" spans="1:11" ht="14.5" thickBot="1">
      <c r="A35" s="350" t="s">
        <v>87</v>
      </c>
      <c r="B35" s="346" t="s">
        <v>88</v>
      </c>
      <c r="C35" s="138" t="s">
        <v>86</v>
      </c>
      <c r="D35" s="354" t="s">
        <v>89</v>
      </c>
      <c r="G35" s="329" t="s">
        <v>90</v>
      </c>
      <c r="K35" s="329" t="s">
        <v>1512</v>
      </c>
    </row>
    <row r="36" spans="1:11" ht="14.5" thickBot="1">
      <c r="A36" s="350" t="s">
        <v>91</v>
      </c>
      <c r="B36" s="351" t="s">
        <v>92</v>
      </c>
      <c r="C36" s="138" t="s">
        <v>95</v>
      </c>
      <c r="D36" s="354" t="s">
        <v>93</v>
      </c>
      <c r="G36" s="329" t="s">
        <v>94</v>
      </c>
      <c r="K36" s="346" t="s">
        <v>1512</v>
      </c>
    </row>
    <row r="37" spans="1:11">
      <c r="A37" s="350"/>
      <c r="C37" s="337"/>
      <c r="D37" s="352"/>
      <c r="G37" s="329" t="s">
        <v>95</v>
      </c>
      <c r="K37" s="346" t="s">
        <v>1512</v>
      </c>
    </row>
    <row r="38" spans="1:11" ht="16" hidden="1">
      <c r="A38" s="333" t="s">
        <v>1526</v>
      </c>
      <c r="B38" s="358" t="s">
        <v>1527</v>
      </c>
      <c r="C38" s="359" t="s">
        <v>1528</v>
      </c>
      <c r="D38" s="359" t="s">
        <v>1529</v>
      </c>
      <c r="G38" s="329" t="s">
        <v>1530</v>
      </c>
      <c r="K38" s="329" t="s">
        <v>1531</v>
      </c>
    </row>
    <row r="39" spans="1:11" ht="28" hidden="1">
      <c r="A39" s="350"/>
      <c r="B39" s="360" t="s">
        <v>1532</v>
      </c>
      <c r="C39" s="361"/>
      <c r="D39" s="362"/>
      <c r="G39" s="329" t="s">
        <v>1533</v>
      </c>
      <c r="K39" s="329" t="s">
        <v>1531</v>
      </c>
    </row>
    <row r="40" spans="1:11" ht="28" hidden="1">
      <c r="A40" s="350"/>
      <c r="B40" s="360" t="s">
        <v>1534</v>
      </c>
      <c r="C40" s="361"/>
      <c r="D40" s="362"/>
      <c r="K40" s="329" t="s">
        <v>1531</v>
      </c>
    </row>
    <row r="41" spans="1:11" hidden="1">
      <c r="A41" s="350"/>
      <c r="B41" s="360" t="s">
        <v>1535</v>
      </c>
      <c r="C41" s="361"/>
      <c r="D41" s="362"/>
      <c r="K41" s="329" t="s">
        <v>1531</v>
      </c>
    </row>
    <row r="42" spans="1:11" hidden="1">
      <c r="A42" s="350"/>
      <c r="B42" s="360" t="s">
        <v>1536</v>
      </c>
      <c r="C42" s="361"/>
      <c r="D42" s="362"/>
      <c r="K42" s="329" t="s">
        <v>1531</v>
      </c>
    </row>
    <row r="43" spans="1:11" hidden="1">
      <c r="A43" s="350"/>
      <c r="B43" s="360" t="s">
        <v>1537</v>
      </c>
      <c r="C43" s="361"/>
      <c r="D43" s="362"/>
      <c r="K43" s="329" t="s">
        <v>1531</v>
      </c>
    </row>
    <row r="44" spans="1:11" hidden="1">
      <c r="A44" s="350"/>
      <c r="B44" s="360" t="s">
        <v>96</v>
      </c>
      <c r="C44" s="361"/>
      <c r="D44" s="362"/>
      <c r="K44" s="329" t="s">
        <v>1531</v>
      </c>
    </row>
    <row r="45" spans="1:11" hidden="1">
      <c r="A45" s="350"/>
      <c r="B45" s="334"/>
      <c r="C45" s="363"/>
      <c r="D45" s="364"/>
      <c r="K45" s="329" t="s">
        <v>1531</v>
      </c>
    </row>
    <row r="46" spans="1:11" s="1" customFormat="1">
      <c r="A46" s="122" t="s">
        <v>1538</v>
      </c>
      <c r="B46" s="365" t="s">
        <v>1539</v>
      </c>
      <c r="C46" s="407">
        <v>50</v>
      </c>
      <c r="D46" s="94"/>
      <c r="E46" s="59"/>
      <c r="G46" s="1" t="s">
        <v>95</v>
      </c>
      <c r="K46" s="1" t="s">
        <v>1323</v>
      </c>
    </row>
    <row r="47" spans="1:11">
      <c r="A47" s="350"/>
      <c r="B47" s="334"/>
      <c r="C47" s="366"/>
      <c r="D47" s="367"/>
      <c r="K47" s="329" t="s">
        <v>1512</v>
      </c>
    </row>
    <row r="48" spans="1:11">
      <c r="A48" s="330">
        <v>1.4</v>
      </c>
      <c r="B48" s="356" t="s">
        <v>97</v>
      </c>
      <c r="C48" s="357"/>
      <c r="D48" s="368" t="s">
        <v>98</v>
      </c>
      <c r="K48" s="329" t="s">
        <v>1512</v>
      </c>
    </row>
    <row r="49" spans="1:11" ht="28.5" thickBot="1">
      <c r="A49" s="333" t="s">
        <v>99</v>
      </c>
      <c r="B49" s="334" t="s">
        <v>100</v>
      </c>
      <c r="C49" s="137" t="s">
        <v>427</v>
      </c>
      <c r="D49" s="335" t="s">
        <v>101</v>
      </c>
      <c r="K49" s="329" t="s">
        <v>1512</v>
      </c>
    </row>
    <row r="50" spans="1:11" ht="31.5" customHeight="1">
      <c r="A50" s="333"/>
      <c r="B50" s="446" t="s">
        <v>102</v>
      </c>
      <c r="C50" s="137" t="s">
        <v>427</v>
      </c>
      <c r="D50" s="353" t="s">
        <v>103</v>
      </c>
      <c r="K50" s="329" t="s">
        <v>1512</v>
      </c>
    </row>
    <row r="51" spans="1:11" ht="31.5" customHeight="1">
      <c r="A51" s="333"/>
      <c r="B51" s="447"/>
      <c r="C51" s="138"/>
      <c r="D51" s="354" t="s">
        <v>104</v>
      </c>
      <c r="K51" s="329" t="s">
        <v>1512</v>
      </c>
    </row>
    <row r="52" spans="1:11" ht="14.5" thickBot="1">
      <c r="A52" s="333"/>
      <c r="B52" s="448"/>
      <c r="D52" s="369" t="s">
        <v>1540</v>
      </c>
      <c r="K52" s="329" t="s">
        <v>1323</v>
      </c>
    </row>
    <row r="53" spans="1:11" ht="28">
      <c r="A53" s="333"/>
      <c r="B53" s="449" t="s">
        <v>105</v>
      </c>
      <c r="C53" s="137" t="s">
        <v>427</v>
      </c>
      <c r="D53" s="353" t="s">
        <v>106</v>
      </c>
      <c r="K53" s="329" t="s">
        <v>1512</v>
      </c>
    </row>
    <row r="54" spans="1:11" ht="14.5" thickBot="1">
      <c r="A54" s="333"/>
      <c r="B54" s="450"/>
      <c r="C54" s="138"/>
      <c r="D54" s="354" t="s">
        <v>107</v>
      </c>
      <c r="K54" s="329" t="s">
        <v>1512</v>
      </c>
    </row>
    <row r="55" spans="1:11" s="1" customFormat="1" ht="42">
      <c r="A55" s="122"/>
      <c r="B55" s="370" t="s">
        <v>1541</v>
      </c>
      <c r="C55" s="6" t="s">
        <v>1501</v>
      </c>
      <c r="D55" s="93" t="s">
        <v>1542</v>
      </c>
      <c r="E55" s="59"/>
      <c r="K55" s="1" t="s">
        <v>1323</v>
      </c>
    </row>
    <row r="56" spans="1:11">
      <c r="A56" s="333"/>
      <c r="B56" s="336"/>
      <c r="C56" s="337"/>
      <c r="D56" s="354"/>
    </row>
    <row r="57" spans="1:11" ht="14.5" thickBot="1">
      <c r="A57" s="333" t="s">
        <v>108</v>
      </c>
      <c r="B57" s="336" t="s">
        <v>109</v>
      </c>
      <c r="C57" s="155">
        <v>4125</v>
      </c>
      <c r="D57" s="372"/>
      <c r="K57" s="329" t="s">
        <v>1512</v>
      </c>
    </row>
    <row r="58" spans="1:11" ht="28.5" hidden="1" thickBot="1">
      <c r="A58" s="333" t="s">
        <v>110</v>
      </c>
      <c r="B58" s="336" t="s">
        <v>111</v>
      </c>
      <c r="C58" s="155"/>
      <c r="D58" s="353" t="s">
        <v>112</v>
      </c>
      <c r="K58" s="329" t="s">
        <v>1519</v>
      </c>
    </row>
    <row r="59" spans="1:11" ht="28.5" hidden="1" thickBot="1">
      <c r="A59" s="333" t="s">
        <v>113</v>
      </c>
      <c r="B59" s="336" t="s">
        <v>114</v>
      </c>
      <c r="C59" s="139">
        <v>4125</v>
      </c>
      <c r="D59" s="353"/>
      <c r="K59" s="329" t="s">
        <v>1519</v>
      </c>
    </row>
    <row r="60" spans="1:11" ht="84.5" hidden="1" thickBot="1">
      <c r="A60" s="333" t="s">
        <v>115</v>
      </c>
      <c r="B60" s="336" t="s">
        <v>116</v>
      </c>
      <c r="C60" s="139">
        <v>4125</v>
      </c>
      <c r="D60" s="353"/>
      <c r="K60" s="329" t="s">
        <v>1519</v>
      </c>
    </row>
    <row r="61" spans="1:11" ht="98.5" hidden="1" thickBot="1">
      <c r="A61" s="345" t="s">
        <v>117</v>
      </c>
      <c r="B61" s="336" t="s">
        <v>118</v>
      </c>
      <c r="C61" s="139">
        <v>0</v>
      </c>
      <c r="D61" s="353"/>
      <c r="K61" s="329" t="s">
        <v>1519</v>
      </c>
    </row>
    <row r="62" spans="1:11" ht="28.5" thickBot="1">
      <c r="A62" s="333" t="s">
        <v>119</v>
      </c>
      <c r="B62" s="373" t="s">
        <v>120</v>
      </c>
      <c r="C62" s="138" t="s">
        <v>96</v>
      </c>
      <c r="D62" s="354" t="s">
        <v>121</v>
      </c>
      <c r="G62" s="329" t="s">
        <v>122</v>
      </c>
      <c r="K62" s="329" t="s">
        <v>1512</v>
      </c>
    </row>
    <row r="63" spans="1:11" ht="28">
      <c r="A63" s="333" t="s">
        <v>123</v>
      </c>
      <c r="B63" s="336" t="s">
        <v>124</v>
      </c>
      <c r="C63" s="140" t="s">
        <v>640</v>
      </c>
      <c r="D63" s="353" t="s">
        <v>125</v>
      </c>
      <c r="G63" s="329" t="s">
        <v>96</v>
      </c>
      <c r="K63" s="329" t="s">
        <v>1512</v>
      </c>
    </row>
    <row r="64" spans="1:11" ht="105" hidden="1" customHeight="1">
      <c r="A64" s="333" t="s">
        <v>126</v>
      </c>
      <c r="B64" s="336" t="s">
        <v>1543</v>
      </c>
      <c r="C64" s="6" t="s">
        <v>641</v>
      </c>
      <c r="D64" s="374" t="s">
        <v>127</v>
      </c>
      <c r="G64" s="329" t="s">
        <v>128</v>
      </c>
      <c r="K64" s="329" t="s">
        <v>1519</v>
      </c>
    </row>
    <row r="65" spans="1:11" ht="49.5" hidden="1" customHeight="1">
      <c r="A65" s="333"/>
      <c r="B65" s="336" t="s">
        <v>129</v>
      </c>
      <c r="C65" s="371"/>
      <c r="D65" s="374"/>
      <c r="K65" s="329" t="s">
        <v>1519</v>
      </c>
    </row>
    <row r="66" spans="1:11" ht="49.5" customHeight="1">
      <c r="A66" s="333"/>
      <c r="B66" s="370" t="s">
        <v>1324</v>
      </c>
      <c r="C66" s="371" t="s">
        <v>1501</v>
      </c>
      <c r="D66" s="375" t="s">
        <v>1544</v>
      </c>
      <c r="K66" s="329" t="s">
        <v>1323</v>
      </c>
    </row>
    <row r="67" spans="1:11" ht="28" hidden="1">
      <c r="A67" s="333" t="s">
        <v>130</v>
      </c>
      <c r="B67" s="376" t="s">
        <v>131</v>
      </c>
      <c r="C67" s="337"/>
      <c r="D67" s="374" t="s">
        <v>132</v>
      </c>
      <c r="K67" s="329" t="s">
        <v>1519</v>
      </c>
    </row>
    <row r="68" spans="1:11" ht="28.5" hidden="1" customHeight="1">
      <c r="A68" s="377" t="s">
        <v>133</v>
      </c>
      <c r="B68" s="376" t="s">
        <v>134</v>
      </c>
      <c r="C68" s="337"/>
      <c r="D68" s="374" t="s">
        <v>132</v>
      </c>
      <c r="K68" s="329" t="s">
        <v>1519</v>
      </c>
    </row>
    <row r="69" spans="1:11" ht="70" hidden="1">
      <c r="A69" s="378" t="s">
        <v>135</v>
      </c>
      <c r="B69" s="336" t="s">
        <v>136</v>
      </c>
      <c r="C69" s="337"/>
      <c r="D69" s="353" t="s">
        <v>137</v>
      </c>
      <c r="K69" s="329" t="s">
        <v>1519</v>
      </c>
    </row>
    <row r="70" spans="1:11" ht="70" hidden="1">
      <c r="A70" s="378" t="s">
        <v>138</v>
      </c>
      <c r="B70" s="336" t="s">
        <v>139</v>
      </c>
      <c r="C70" s="337"/>
      <c r="D70" s="372"/>
      <c r="K70" s="329" t="s">
        <v>1519</v>
      </c>
    </row>
    <row r="71" spans="1:11" hidden="1">
      <c r="A71" s="378" t="s">
        <v>140</v>
      </c>
      <c r="B71" s="336" t="s">
        <v>141</v>
      </c>
      <c r="C71" s="337"/>
      <c r="D71" s="354" t="s">
        <v>142</v>
      </c>
      <c r="K71" s="329" t="s">
        <v>1519</v>
      </c>
    </row>
    <row r="72" spans="1:11" ht="28">
      <c r="A72" s="333" t="s">
        <v>143</v>
      </c>
      <c r="B72" s="336" t="s">
        <v>144</v>
      </c>
      <c r="C72" s="138" t="s">
        <v>642</v>
      </c>
      <c r="D72" s="354" t="s">
        <v>145</v>
      </c>
      <c r="K72" s="329" t="s">
        <v>1512</v>
      </c>
    </row>
    <row r="73" spans="1:11" ht="70">
      <c r="A73" s="333" t="s">
        <v>146</v>
      </c>
      <c r="B73" s="336" t="s">
        <v>147</v>
      </c>
      <c r="C73" s="138" t="s">
        <v>643</v>
      </c>
      <c r="D73" s="93" t="s">
        <v>148</v>
      </c>
      <c r="K73" s="329" t="s">
        <v>1512</v>
      </c>
    </row>
    <row r="74" spans="1:11" ht="28">
      <c r="A74" s="333" t="s">
        <v>149</v>
      </c>
      <c r="B74" s="336" t="s">
        <v>150</v>
      </c>
      <c r="C74" s="138">
        <v>33000</v>
      </c>
      <c r="D74" s="318"/>
      <c r="K74" s="329" t="s">
        <v>1512</v>
      </c>
    </row>
    <row r="75" spans="1:11" ht="28">
      <c r="A75" s="333"/>
      <c r="B75" s="336" t="s">
        <v>151</v>
      </c>
      <c r="C75" s="319" t="s">
        <v>1621</v>
      </c>
      <c r="D75" s="318"/>
      <c r="K75" s="329" t="s">
        <v>1512</v>
      </c>
    </row>
    <row r="76" spans="1:11" ht="70" hidden="1">
      <c r="A76" s="333" t="s">
        <v>152</v>
      </c>
      <c r="B76" s="336" t="s">
        <v>153</v>
      </c>
      <c r="C76" s="337"/>
      <c r="D76" s="372"/>
      <c r="K76" s="329" t="s">
        <v>1519</v>
      </c>
    </row>
    <row r="77" spans="1:11" ht="42">
      <c r="A77" s="333" t="s">
        <v>154</v>
      </c>
      <c r="B77" s="336" t="s">
        <v>155</v>
      </c>
      <c r="C77" s="138" t="s">
        <v>644</v>
      </c>
      <c r="D77" s="354" t="s">
        <v>156</v>
      </c>
      <c r="K77" s="329" t="s">
        <v>1512</v>
      </c>
    </row>
    <row r="78" spans="1:11" ht="14.5" thickBot="1">
      <c r="A78" s="333" t="s">
        <v>157</v>
      </c>
      <c r="B78" s="336" t="s">
        <v>158</v>
      </c>
      <c r="C78" s="138" t="s">
        <v>1558</v>
      </c>
      <c r="D78" s="354" t="s">
        <v>159</v>
      </c>
      <c r="K78" s="329" t="s">
        <v>1512</v>
      </c>
    </row>
    <row r="79" spans="1:11" ht="28.5" thickBot="1">
      <c r="A79" s="333" t="s">
        <v>160</v>
      </c>
      <c r="B79" s="373" t="s">
        <v>161</v>
      </c>
      <c r="C79" s="138" t="s">
        <v>645</v>
      </c>
      <c r="D79" s="379" t="s">
        <v>162</v>
      </c>
      <c r="K79" s="329" t="s">
        <v>1512</v>
      </c>
    </row>
    <row r="80" spans="1:11">
      <c r="A80" s="333"/>
      <c r="B80" s="380" t="s">
        <v>163</v>
      </c>
      <c r="C80" s="140">
        <v>6</v>
      </c>
      <c r="D80" s="381"/>
      <c r="K80" s="329" t="s">
        <v>1512</v>
      </c>
    </row>
    <row r="81" spans="1:11" ht="28">
      <c r="A81" s="333" t="s">
        <v>164</v>
      </c>
      <c r="B81" s="376" t="s">
        <v>165</v>
      </c>
      <c r="C81" s="140" t="s">
        <v>646</v>
      </c>
      <c r="D81" s="381" t="s">
        <v>162</v>
      </c>
      <c r="K81" s="329" t="s">
        <v>1512</v>
      </c>
    </row>
    <row r="82" spans="1:11">
      <c r="A82" s="333"/>
      <c r="B82" s="380" t="s">
        <v>163</v>
      </c>
      <c r="C82" s="140">
        <v>7</v>
      </c>
      <c r="D82" s="381"/>
      <c r="K82" s="329" t="s">
        <v>1512</v>
      </c>
    </row>
    <row r="83" spans="1:11">
      <c r="A83" s="333" t="s">
        <v>166</v>
      </c>
      <c r="B83" s="336" t="s">
        <v>167</v>
      </c>
      <c r="C83" s="337" t="s">
        <v>178</v>
      </c>
      <c r="D83" s="354" t="s">
        <v>142</v>
      </c>
      <c r="K83" s="329" t="s">
        <v>1512</v>
      </c>
    </row>
    <row r="84" spans="1:11" ht="14.5" hidden="1" thickBot="1">
      <c r="A84" s="333" t="s">
        <v>1545</v>
      </c>
      <c r="B84" s="373" t="s">
        <v>1546</v>
      </c>
      <c r="C84" s="337"/>
      <c r="D84" s="354" t="s">
        <v>142</v>
      </c>
      <c r="K84" s="329" t="s">
        <v>1519</v>
      </c>
    </row>
    <row r="85" spans="1:11" ht="14.5" hidden="1" thickBot="1">
      <c r="A85" s="333" t="s">
        <v>1547</v>
      </c>
      <c r="B85" s="373" t="s">
        <v>1548</v>
      </c>
      <c r="C85" s="337"/>
      <c r="D85" s="354" t="s">
        <v>142</v>
      </c>
      <c r="K85" s="329" t="s">
        <v>1519</v>
      </c>
    </row>
    <row r="86" spans="1:11">
      <c r="A86" s="333"/>
      <c r="B86" s="382"/>
      <c r="C86" s="383"/>
      <c r="D86" s="384"/>
      <c r="K86" s="329" t="s">
        <v>1512</v>
      </c>
    </row>
    <row r="87" spans="1:11">
      <c r="A87" s="385" t="s">
        <v>168</v>
      </c>
      <c r="B87" s="386" t="s">
        <v>169</v>
      </c>
      <c r="C87" s="359" t="s">
        <v>170</v>
      </c>
      <c r="D87" s="359" t="s">
        <v>171</v>
      </c>
      <c r="E87" s="387"/>
      <c r="K87" s="329" t="s">
        <v>1512</v>
      </c>
    </row>
    <row r="88" spans="1:11">
      <c r="A88" s="350"/>
      <c r="B88" s="388" t="s">
        <v>172</v>
      </c>
      <c r="C88" s="141"/>
      <c r="D88" s="141"/>
      <c r="K88" s="329" t="s">
        <v>1512</v>
      </c>
    </row>
    <row r="89" spans="1:11">
      <c r="A89" s="350"/>
      <c r="B89" s="388" t="s">
        <v>173</v>
      </c>
      <c r="C89" s="141"/>
      <c r="D89" s="141"/>
      <c r="K89" s="329" t="s">
        <v>1512</v>
      </c>
    </row>
    <row r="90" spans="1:11">
      <c r="A90" s="350"/>
      <c r="B90" s="388" t="s">
        <v>174</v>
      </c>
      <c r="C90" s="141">
        <v>1</v>
      </c>
      <c r="D90" s="139">
        <v>4125</v>
      </c>
      <c r="K90" s="329" t="s">
        <v>1512</v>
      </c>
    </row>
    <row r="91" spans="1:11">
      <c r="A91" s="350"/>
      <c r="B91" s="388" t="s">
        <v>175</v>
      </c>
      <c r="C91" s="141"/>
      <c r="D91" s="141"/>
      <c r="K91" s="329" t="s">
        <v>1512</v>
      </c>
    </row>
    <row r="92" spans="1:11">
      <c r="A92" s="350"/>
      <c r="B92" s="388" t="s">
        <v>176</v>
      </c>
      <c r="C92" s="141">
        <f>SUM(C88:C91)</f>
        <v>1</v>
      </c>
      <c r="D92" s="141">
        <f>SUM(D88:D91)</f>
        <v>4125</v>
      </c>
      <c r="K92" s="329" t="s">
        <v>1512</v>
      </c>
    </row>
    <row r="93" spans="1:11">
      <c r="A93" s="389"/>
      <c r="D93" s="352"/>
      <c r="K93" s="329" t="s">
        <v>1512</v>
      </c>
    </row>
    <row r="94" spans="1:11" ht="33.75" hidden="1" customHeight="1">
      <c r="A94" s="385" t="s">
        <v>1549</v>
      </c>
      <c r="B94" s="451" t="s">
        <v>1550</v>
      </c>
      <c r="C94" s="452"/>
      <c r="D94" s="453"/>
      <c r="E94" s="387"/>
      <c r="K94" s="329" t="s">
        <v>1519</v>
      </c>
    </row>
    <row r="95" spans="1:11" ht="90" hidden="1" customHeight="1">
      <c r="A95" s="390"/>
      <c r="B95" s="391" t="s">
        <v>1551</v>
      </c>
      <c r="C95" s="392" t="s">
        <v>171</v>
      </c>
      <c r="D95" s="392" t="s">
        <v>1552</v>
      </c>
      <c r="E95" s="387"/>
      <c r="K95" s="329" t="s">
        <v>1519</v>
      </c>
    </row>
    <row r="96" spans="1:11" ht="42" hidden="1">
      <c r="A96" s="350"/>
      <c r="B96" s="393" t="s">
        <v>1553</v>
      </c>
      <c r="C96" s="394" t="s">
        <v>1554</v>
      </c>
      <c r="D96" s="394" t="s">
        <v>1555</v>
      </c>
      <c r="K96" s="329" t="s">
        <v>1519</v>
      </c>
    </row>
    <row r="97" spans="1:27" ht="42" hidden="1">
      <c r="A97" s="350"/>
      <c r="B97" s="393" t="s">
        <v>1556</v>
      </c>
      <c r="C97" s="394" t="s">
        <v>1554</v>
      </c>
      <c r="D97" s="394" t="s">
        <v>1557</v>
      </c>
      <c r="K97" s="329" t="s">
        <v>1519</v>
      </c>
    </row>
    <row r="98" spans="1:27" hidden="1">
      <c r="A98" s="350"/>
      <c r="B98" s="395"/>
      <c r="C98" s="361"/>
      <c r="D98" s="362"/>
      <c r="K98" s="329" t="s">
        <v>1519</v>
      </c>
    </row>
    <row r="99" spans="1:27" hidden="1">
      <c r="A99" s="350"/>
      <c r="B99" s="395"/>
      <c r="C99" s="361"/>
      <c r="D99" s="362"/>
      <c r="K99" s="329" t="s">
        <v>1519</v>
      </c>
    </row>
    <row r="100" spans="1:27" hidden="1">
      <c r="A100" s="350"/>
      <c r="B100" s="395"/>
      <c r="C100" s="361"/>
      <c r="D100" s="362"/>
      <c r="K100" s="329" t="s">
        <v>1519</v>
      </c>
    </row>
    <row r="101" spans="1:27">
      <c r="B101" s="337"/>
      <c r="C101" s="337"/>
      <c r="D101" s="396"/>
    </row>
    <row r="110" spans="1:27">
      <c r="AA110" s="329" t="s">
        <v>177</v>
      </c>
    </row>
    <row r="111" spans="1:27">
      <c r="AA111" s="329" t="s">
        <v>178</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10">
    <dataValidation type="list" allowBlank="1" showInputMessage="1" showErrorMessage="1" sqref="WVK98310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xr:uid="{00000000-0002-0000-0100-000000000000}">
      <formula1>$G$62:$G$64</formula1>
    </dataValidation>
    <dataValidation type="list" allowBlank="1" showInputMessage="1" showErrorMessage="1" sqref="WVK98307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xr:uid="{00000000-0002-0000-0100-000001000000}">
      <formula1>$G$34:$G$35</formula1>
    </dataValidation>
    <dataValidation type="list" allowBlank="1" showInputMessage="1" showErrorMessage="1" sqref="WVK983066:WVK98306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xr:uid="{00000000-0002-0000-0100-000002000000}">
      <formula1>$G$15:$G$20</formula1>
    </dataValidation>
    <dataValidation type="list" allowBlank="1" showInputMessage="1" showErrorMessage="1" sqref="WVK98307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xr:uid="{00000000-0002-0000-0100-000003000000}">
      <formula1>$G$36:$G$39</formula1>
    </dataValidation>
    <dataValidation type="list" allowBlank="1" showInputMessage="1" showErrorMessage="1"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00000000-0002-0000-0100-000004000000}">
      <formula1>$G$25:$G$30</formula1>
    </dataValidation>
    <dataValidation type="list" allowBlank="1" showInputMessage="1" showErrorMessage="1" sqref="C67:C68 IY67:IY68 SU67:SU68 ACQ67:ACQ68 AMM67:AMM68 AWI67:AWI68 BGE67:BGE68 BQA67:BQA68 BZW67:BZW68 CJS67:CJS68 CTO67:CTO68 DDK67:DDK68 DNG67:DNG68 DXC67:DXC68 EGY67:EGY68 EQU67:EQU68 FAQ67:FAQ68 FKM67:FKM68 FUI67:FUI68 GEE67:GEE68 GOA67:GOA68 GXW67:GXW68 HHS67:HHS68 HRO67:HRO68 IBK67:IBK68 ILG67:ILG68 IVC67:IVC68 JEY67:JEY68 JOU67:JOU68 JYQ67:JYQ68 KIM67:KIM68 KSI67:KSI68 LCE67:LCE68 LMA67:LMA68 LVW67:LVW68 MFS67:MFS68 MPO67:MPO68 MZK67:MZK68 NJG67:NJG68 NTC67:NTC68 OCY67:OCY68 OMU67:OMU68 OWQ67:OWQ68 PGM67:PGM68 PQI67:PQI68 QAE67:QAE68 QKA67:QKA68 QTW67:QTW68 RDS67:RDS68 RNO67:RNO68 RXK67:RXK68 SHG67:SHG68 SRC67:SRC68 TAY67:TAY68 TKU67:TKU68 TUQ67:TUQ68 UEM67:UEM68 UOI67:UOI68 UYE67:UYE68 VIA67:VIA68 VRW67:VRW68 WBS67:WBS68 WLO67:WLO68 WVK67:WVK68 C65603:C65604 IY65603:IY65604 SU65603:SU65604 ACQ65603:ACQ65604 AMM65603:AMM65604 AWI65603:AWI65604 BGE65603:BGE65604 BQA65603:BQA65604 BZW65603:BZW65604 CJS65603:CJS65604 CTO65603:CTO65604 DDK65603:DDK65604 DNG65603:DNG65604 DXC65603:DXC65604 EGY65603:EGY65604 EQU65603:EQU65604 FAQ65603:FAQ65604 FKM65603:FKM65604 FUI65603:FUI65604 GEE65603:GEE65604 GOA65603:GOA65604 GXW65603:GXW65604 HHS65603:HHS65604 HRO65603:HRO65604 IBK65603:IBK65604 ILG65603:ILG65604 IVC65603:IVC65604 JEY65603:JEY65604 JOU65603:JOU65604 JYQ65603:JYQ65604 KIM65603:KIM65604 KSI65603:KSI65604 LCE65603:LCE65604 LMA65603:LMA65604 LVW65603:LVW65604 MFS65603:MFS65604 MPO65603:MPO65604 MZK65603:MZK65604 NJG65603:NJG65604 NTC65603:NTC65604 OCY65603:OCY65604 OMU65603:OMU65604 OWQ65603:OWQ65604 PGM65603:PGM65604 PQI65603:PQI65604 QAE65603:QAE65604 QKA65603:QKA65604 QTW65603:QTW65604 RDS65603:RDS65604 RNO65603:RNO65604 RXK65603:RXK65604 SHG65603:SHG65604 SRC65603:SRC65604 TAY65603:TAY65604 TKU65603:TKU65604 TUQ65603:TUQ65604 UEM65603:UEM65604 UOI65603:UOI65604 UYE65603:UYE65604 VIA65603:VIA65604 VRW65603:VRW65604 WBS65603:WBS65604 WLO65603:WLO65604 WVK65603:WVK65604 C131139:C131140 IY131139:IY131140 SU131139:SU131140 ACQ131139:ACQ131140 AMM131139:AMM131140 AWI131139:AWI131140 BGE131139:BGE131140 BQA131139:BQA131140 BZW131139:BZW131140 CJS131139:CJS131140 CTO131139:CTO131140 DDK131139:DDK131140 DNG131139:DNG131140 DXC131139:DXC131140 EGY131139:EGY131140 EQU131139:EQU131140 FAQ131139:FAQ131140 FKM131139:FKM131140 FUI131139:FUI131140 GEE131139:GEE131140 GOA131139:GOA131140 GXW131139:GXW131140 HHS131139:HHS131140 HRO131139:HRO131140 IBK131139:IBK131140 ILG131139:ILG131140 IVC131139:IVC131140 JEY131139:JEY131140 JOU131139:JOU131140 JYQ131139:JYQ131140 KIM131139:KIM131140 KSI131139:KSI131140 LCE131139:LCE131140 LMA131139:LMA131140 LVW131139:LVW131140 MFS131139:MFS131140 MPO131139:MPO131140 MZK131139:MZK131140 NJG131139:NJG131140 NTC131139:NTC131140 OCY131139:OCY131140 OMU131139:OMU131140 OWQ131139:OWQ131140 PGM131139:PGM131140 PQI131139:PQI131140 QAE131139:QAE131140 QKA131139:QKA131140 QTW131139:QTW131140 RDS131139:RDS131140 RNO131139:RNO131140 RXK131139:RXK131140 SHG131139:SHG131140 SRC131139:SRC131140 TAY131139:TAY131140 TKU131139:TKU131140 TUQ131139:TUQ131140 UEM131139:UEM131140 UOI131139:UOI131140 UYE131139:UYE131140 VIA131139:VIA131140 VRW131139:VRW131140 WBS131139:WBS131140 WLO131139:WLO131140 WVK131139:WVK131140 C196675:C196676 IY196675:IY196676 SU196675:SU196676 ACQ196675:ACQ196676 AMM196675:AMM196676 AWI196675:AWI196676 BGE196675:BGE196676 BQA196675:BQA196676 BZW196675:BZW196676 CJS196675:CJS196676 CTO196675:CTO196676 DDK196675:DDK196676 DNG196675:DNG196676 DXC196675:DXC196676 EGY196675:EGY196676 EQU196675:EQU196676 FAQ196675:FAQ196676 FKM196675:FKM196676 FUI196675:FUI196676 GEE196675:GEE196676 GOA196675:GOA196676 GXW196675:GXW196676 HHS196675:HHS196676 HRO196675:HRO196676 IBK196675:IBK196676 ILG196675:ILG196676 IVC196675:IVC196676 JEY196675:JEY196676 JOU196675:JOU196676 JYQ196675:JYQ196676 KIM196675:KIM196676 KSI196675:KSI196676 LCE196675:LCE196676 LMA196675:LMA196676 LVW196675:LVW196676 MFS196675:MFS196676 MPO196675:MPO196676 MZK196675:MZK196676 NJG196675:NJG196676 NTC196675:NTC196676 OCY196675:OCY196676 OMU196675:OMU196676 OWQ196675:OWQ196676 PGM196675:PGM196676 PQI196675:PQI196676 QAE196675:QAE196676 QKA196675:QKA196676 QTW196675:QTW196676 RDS196675:RDS196676 RNO196675:RNO196676 RXK196675:RXK196676 SHG196675:SHG196676 SRC196675:SRC196676 TAY196675:TAY196676 TKU196675:TKU196676 TUQ196675:TUQ196676 UEM196675:UEM196676 UOI196675:UOI196676 UYE196675:UYE196676 VIA196675:VIA196676 VRW196675:VRW196676 WBS196675:WBS196676 WLO196675:WLO196676 WVK196675:WVK196676 C262211:C262212 IY262211:IY262212 SU262211:SU262212 ACQ262211:ACQ262212 AMM262211:AMM262212 AWI262211:AWI262212 BGE262211:BGE262212 BQA262211:BQA262212 BZW262211:BZW262212 CJS262211:CJS262212 CTO262211:CTO262212 DDK262211:DDK262212 DNG262211:DNG262212 DXC262211:DXC262212 EGY262211:EGY262212 EQU262211:EQU262212 FAQ262211:FAQ262212 FKM262211:FKM262212 FUI262211:FUI262212 GEE262211:GEE262212 GOA262211:GOA262212 GXW262211:GXW262212 HHS262211:HHS262212 HRO262211:HRO262212 IBK262211:IBK262212 ILG262211:ILG262212 IVC262211:IVC262212 JEY262211:JEY262212 JOU262211:JOU262212 JYQ262211:JYQ262212 KIM262211:KIM262212 KSI262211:KSI262212 LCE262211:LCE262212 LMA262211:LMA262212 LVW262211:LVW262212 MFS262211:MFS262212 MPO262211:MPO262212 MZK262211:MZK262212 NJG262211:NJG262212 NTC262211:NTC262212 OCY262211:OCY262212 OMU262211:OMU262212 OWQ262211:OWQ262212 PGM262211:PGM262212 PQI262211:PQI262212 QAE262211:QAE262212 QKA262211:QKA262212 QTW262211:QTW262212 RDS262211:RDS262212 RNO262211:RNO262212 RXK262211:RXK262212 SHG262211:SHG262212 SRC262211:SRC262212 TAY262211:TAY262212 TKU262211:TKU262212 TUQ262211:TUQ262212 UEM262211:UEM262212 UOI262211:UOI262212 UYE262211:UYE262212 VIA262211:VIA262212 VRW262211:VRW262212 WBS262211:WBS262212 WLO262211:WLO262212 WVK262211:WVK262212 C327747:C327748 IY327747:IY327748 SU327747:SU327748 ACQ327747:ACQ327748 AMM327747:AMM327748 AWI327747:AWI327748 BGE327747:BGE327748 BQA327747:BQA327748 BZW327747:BZW327748 CJS327747:CJS327748 CTO327747:CTO327748 DDK327747:DDK327748 DNG327747:DNG327748 DXC327747:DXC327748 EGY327747:EGY327748 EQU327747:EQU327748 FAQ327747:FAQ327748 FKM327747:FKM327748 FUI327747:FUI327748 GEE327747:GEE327748 GOA327747:GOA327748 GXW327747:GXW327748 HHS327747:HHS327748 HRO327747:HRO327748 IBK327747:IBK327748 ILG327747:ILG327748 IVC327747:IVC327748 JEY327747:JEY327748 JOU327747:JOU327748 JYQ327747:JYQ327748 KIM327747:KIM327748 KSI327747:KSI327748 LCE327747:LCE327748 LMA327747:LMA327748 LVW327747:LVW327748 MFS327747:MFS327748 MPO327747:MPO327748 MZK327747:MZK327748 NJG327747:NJG327748 NTC327747:NTC327748 OCY327747:OCY327748 OMU327747:OMU327748 OWQ327747:OWQ327748 PGM327747:PGM327748 PQI327747:PQI327748 QAE327747:QAE327748 QKA327747:QKA327748 QTW327747:QTW327748 RDS327747:RDS327748 RNO327747:RNO327748 RXK327747:RXK327748 SHG327747:SHG327748 SRC327747:SRC327748 TAY327747:TAY327748 TKU327747:TKU327748 TUQ327747:TUQ327748 UEM327747:UEM327748 UOI327747:UOI327748 UYE327747:UYE327748 VIA327747:VIA327748 VRW327747:VRW327748 WBS327747:WBS327748 WLO327747:WLO327748 WVK327747:WVK327748 C393283:C393284 IY393283:IY393284 SU393283:SU393284 ACQ393283:ACQ393284 AMM393283:AMM393284 AWI393283:AWI393284 BGE393283:BGE393284 BQA393283:BQA393284 BZW393283:BZW393284 CJS393283:CJS393284 CTO393283:CTO393284 DDK393283:DDK393284 DNG393283:DNG393284 DXC393283:DXC393284 EGY393283:EGY393284 EQU393283:EQU393284 FAQ393283:FAQ393284 FKM393283:FKM393284 FUI393283:FUI393284 GEE393283:GEE393284 GOA393283:GOA393284 GXW393283:GXW393284 HHS393283:HHS393284 HRO393283:HRO393284 IBK393283:IBK393284 ILG393283:ILG393284 IVC393283:IVC393284 JEY393283:JEY393284 JOU393283:JOU393284 JYQ393283:JYQ393284 KIM393283:KIM393284 KSI393283:KSI393284 LCE393283:LCE393284 LMA393283:LMA393284 LVW393283:LVW393284 MFS393283:MFS393284 MPO393283:MPO393284 MZK393283:MZK393284 NJG393283:NJG393284 NTC393283:NTC393284 OCY393283:OCY393284 OMU393283:OMU393284 OWQ393283:OWQ393284 PGM393283:PGM393284 PQI393283:PQI393284 QAE393283:QAE393284 QKA393283:QKA393284 QTW393283:QTW393284 RDS393283:RDS393284 RNO393283:RNO393284 RXK393283:RXK393284 SHG393283:SHG393284 SRC393283:SRC393284 TAY393283:TAY393284 TKU393283:TKU393284 TUQ393283:TUQ393284 UEM393283:UEM393284 UOI393283:UOI393284 UYE393283:UYE393284 VIA393283:VIA393284 VRW393283:VRW393284 WBS393283:WBS393284 WLO393283:WLO393284 WVK393283:WVK393284 C458819:C458820 IY458819:IY458820 SU458819:SU458820 ACQ458819:ACQ458820 AMM458819:AMM458820 AWI458819:AWI458820 BGE458819:BGE458820 BQA458819:BQA458820 BZW458819:BZW458820 CJS458819:CJS458820 CTO458819:CTO458820 DDK458819:DDK458820 DNG458819:DNG458820 DXC458819:DXC458820 EGY458819:EGY458820 EQU458819:EQU458820 FAQ458819:FAQ458820 FKM458819:FKM458820 FUI458819:FUI458820 GEE458819:GEE458820 GOA458819:GOA458820 GXW458819:GXW458820 HHS458819:HHS458820 HRO458819:HRO458820 IBK458819:IBK458820 ILG458819:ILG458820 IVC458819:IVC458820 JEY458819:JEY458820 JOU458819:JOU458820 JYQ458819:JYQ458820 KIM458819:KIM458820 KSI458819:KSI458820 LCE458819:LCE458820 LMA458819:LMA458820 LVW458819:LVW458820 MFS458819:MFS458820 MPO458819:MPO458820 MZK458819:MZK458820 NJG458819:NJG458820 NTC458819:NTC458820 OCY458819:OCY458820 OMU458819:OMU458820 OWQ458819:OWQ458820 PGM458819:PGM458820 PQI458819:PQI458820 QAE458819:QAE458820 QKA458819:QKA458820 QTW458819:QTW458820 RDS458819:RDS458820 RNO458819:RNO458820 RXK458819:RXK458820 SHG458819:SHG458820 SRC458819:SRC458820 TAY458819:TAY458820 TKU458819:TKU458820 TUQ458819:TUQ458820 UEM458819:UEM458820 UOI458819:UOI458820 UYE458819:UYE458820 VIA458819:VIA458820 VRW458819:VRW458820 WBS458819:WBS458820 WLO458819:WLO458820 WVK458819:WVK458820 C524355:C524356 IY524355:IY524356 SU524355:SU524356 ACQ524355:ACQ524356 AMM524355:AMM524356 AWI524355:AWI524356 BGE524355:BGE524356 BQA524355:BQA524356 BZW524355:BZW524356 CJS524355:CJS524356 CTO524355:CTO524356 DDK524355:DDK524356 DNG524355:DNG524356 DXC524355:DXC524356 EGY524355:EGY524356 EQU524355:EQU524356 FAQ524355:FAQ524356 FKM524355:FKM524356 FUI524355:FUI524356 GEE524355:GEE524356 GOA524355:GOA524356 GXW524355:GXW524356 HHS524355:HHS524356 HRO524355:HRO524356 IBK524355:IBK524356 ILG524355:ILG524356 IVC524355:IVC524356 JEY524355:JEY524356 JOU524355:JOU524356 JYQ524355:JYQ524356 KIM524355:KIM524356 KSI524355:KSI524356 LCE524355:LCE524356 LMA524355:LMA524356 LVW524355:LVW524356 MFS524355:MFS524356 MPO524355:MPO524356 MZK524355:MZK524356 NJG524355:NJG524356 NTC524355:NTC524356 OCY524355:OCY524356 OMU524355:OMU524356 OWQ524355:OWQ524356 PGM524355:PGM524356 PQI524355:PQI524356 QAE524355:QAE524356 QKA524355:QKA524356 QTW524355:QTW524356 RDS524355:RDS524356 RNO524355:RNO524356 RXK524355:RXK524356 SHG524355:SHG524356 SRC524355:SRC524356 TAY524355:TAY524356 TKU524355:TKU524356 TUQ524355:TUQ524356 UEM524355:UEM524356 UOI524355:UOI524356 UYE524355:UYE524356 VIA524355:VIA524356 VRW524355:VRW524356 WBS524355:WBS524356 WLO524355:WLO524356 WVK524355:WVK524356 C589891:C589892 IY589891:IY589892 SU589891:SU589892 ACQ589891:ACQ589892 AMM589891:AMM589892 AWI589891:AWI589892 BGE589891:BGE589892 BQA589891:BQA589892 BZW589891:BZW589892 CJS589891:CJS589892 CTO589891:CTO589892 DDK589891:DDK589892 DNG589891:DNG589892 DXC589891:DXC589892 EGY589891:EGY589892 EQU589891:EQU589892 FAQ589891:FAQ589892 FKM589891:FKM589892 FUI589891:FUI589892 GEE589891:GEE589892 GOA589891:GOA589892 GXW589891:GXW589892 HHS589891:HHS589892 HRO589891:HRO589892 IBK589891:IBK589892 ILG589891:ILG589892 IVC589891:IVC589892 JEY589891:JEY589892 JOU589891:JOU589892 JYQ589891:JYQ589892 KIM589891:KIM589892 KSI589891:KSI589892 LCE589891:LCE589892 LMA589891:LMA589892 LVW589891:LVW589892 MFS589891:MFS589892 MPO589891:MPO589892 MZK589891:MZK589892 NJG589891:NJG589892 NTC589891:NTC589892 OCY589891:OCY589892 OMU589891:OMU589892 OWQ589891:OWQ589892 PGM589891:PGM589892 PQI589891:PQI589892 QAE589891:QAE589892 QKA589891:QKA589892 QTW589891:QTW589892 RDS589891:RDS589892 RNO589891:RNO589892 RXK589891:RXK589892 SHG589891:SHG589892 SRC589891:SRC589892 TAY589891:TAY589892 TKU589891:TKU589892 TUQ589891:TUQ589892 UEM589891:UEM589892 UOI589891:UOI589892 UYE589891:UYE589892 VIA589891:VIA589892 VRW589891:VRW589892 WBS589891:WBS589892 WLO589891:WLO589892 WVK589891:WVK589892 C655427:C655428 IY655427:IY655428 SU655427:SU655428 ACQ655427:ACQ655428 AMM655427:AMM655428 AWI655427:AWI655428 BGE655427:BGE655428 BQA655427:BQA655428 BZW655427:BZW655428 CJS655427:CJS655428 CTO655427:CTO655428 DDK655427:DDK655428 DNG655427:DNG655428 DXC655427:DXC655428 EGY655427:EGY655428 EQU655427:EQU655428 FAQ655427:FAQ655428 FKM655427:FKM655428 FUI655427:FUI655428 GEE655427:GEE655428 GOA655427:GOA655428 GXW655427:GXW655428 HHS655427:HHS655428 HRO655427:HRO655428 IBK655427:IBK655428 ILG655427:ILG655428 IVC655427:IVC655428 JEY655427:JEY655428 JOU655427:JOU655428 JYQ655427:JYQ655428 KIM655427:KIM655428 KSI655427:KSI655428 LCE655427:LCE655428 LMA655427:LMA655428 LVW655427:LVW655428 MFS655427:MFS655428 MPO655427:MPO655428 MZK655427:MZK655428 NJG655427:NJG655428 NTC655427:NTC655428 OCY655427:OCY655428 OMU655427:OMU655428 OWQ655427:OWQ655428 PGM655427:PGM655428 PQI655427:PQI655428 QAE655427:QAE655428 QKA655427:QKA655428 QTW655427:QTW655428 RDS655427:RDS655428 RNO655427:RNO655428 RXK655427:RXK655428 SHG655427:SHG655428 SRC655427:SRC655428 TAY655427:TAY655428 TKU655427:TKU655428 TUQ655427:TUQ655428 UEM655427:UEM655428 UOI655427:UOI655428 UYE655427:UYE655428 VIA655427:VIA655428 VRW655427:VRW655428 WBS655427:WBS655428 WLO655427:WLO655428 WVK655427:WVK655428 C720963:C720964 IY720963:IY720964 SU720963:SU720964 ACQ720963:ACQ720964 AMM720963:AMM720964 AWI720963:AWI720964 BGE720963:BGE720964 BQA720963:BQA720964 BZW720963:BZW720964 CJS720963:CJS720964 CTO720963:CTO720964 DDK720963:DDK720964 DNG720963:DNG720964 DXC720963:DXC720964 EGY720963:EGY720964 EQU720963:EQU720964 FAQ720963:FAQ720964 FKM720963:FKM720964 FUI720963:FUI720964 GEE720963:GEE720964 GOA720963:GOA720964 GXW720963:GXW720964 HHS720963:HHS720964 HRO720963:HRO720964 IBK720963:IBK720964 ILG720963:ILG720964 IVC720963:IVC720964 JEY720963:JEY720964 JOU720963:JOU720964 JYQ720963:JYQ720964 KIM720963:KIM720964 KSI720963:KSI720964 LCE720963:LCE720964 LMA720963:LMA720964 LVW720963:LVW720964 MFS720963:MFS720964 MPO720963:MPO720964 MZK720963:MZK720964 NJG720963:NJG720964 NTC720963:NTC720964 OCY720963:OCY720964 OMU720963:OMU720964 OWQ720963:OWQ720964 PGM720963:PGM720964 PQI720963:PQI720964 QAE720963:QAE720964 QKA720963:QKA720964 QTW720963:QTW720964 RDS720963:RDS720964 RNO720963:RNO720964 RXK720963:RXK720964 SHG720963:SHG720964 SRC720963:SRC720964 TAY720963:TAY720964 TKU720963:TKU720964 TUQ720963:TUQ720964 UEM720963:UEM720964 UOI720963:UOI720964 UYE720963:UYE720964 VIA720963:VIA720964 VRW720963:VRW720964 WBS720963:WBS720964 WLO720963:WLO720964 WVK720963:WVK720964 C786499:C786500 IY786499:IY786500 SU786499:SU786500 ACQ786499:ACQ786500 AMM786499:AMM786500 AWI786499:AWI786500 BGE786499:BGE786500 BQA786499:BQA786500 BZW786499:BZW786500 CJS786499:CJS786500 CTO786499:CTO786500 DDK786499:DDK786500 DNG786499:DNG786500 DXC786499:DXC786500 EGY786499:EGY786500 EQU786499:EQU786500 FAQ786499:FAQ786500 FKM786499:FKM786500 FUI786499:FUI786500 GEE786499:GEE786500 GOA786499:GOA786500 GXW786499:GXW786500 HHS786499:HHS786500 HRO786499:HRO786500 IBK786499:IBK786500 ILG786499:ILG786500 IVC786499:IVC786500 JEY786499:JEY786500 JOU786499:JOU786500 JYQ786499:JYQ786500 KIM786499:KIM786500 KSI786499:KSI786500 LCE786499:LCE786500 LMA786499:LMA786500 LVW786499:LVW786500 MFS786499:MFS786500 MPO786499:MPO786500 MZK786499:MZK786500 NJG786499:NJG786500 NTC786499:NTC786500 OCY786499:OCY786500 OMU786499:OMU786500 OWQ786499:OWQ786500 PGM786499:PGM786500 PQI786499:PQI786500 QAE786499:QAE786500 QKA786499:QKA786500 QTW786499:QTW786500 RDS786499:RDS786500 RNO786499:RNO786500 RXK786499:RXK786500 SHG786499:SHG786500 SRC786499:SRC786500 TAY786499:TAY786500 TKU786499:TKU786500 TUQ786499:TUQ786500 UEM786499:UEM786500 UOI786499:UOI786500 UYE786499:UYE786500 VIA786499:VIA786500 VRW786499:VRW786500 WBS786499:WBS786500 WLO786499:WLO786500 WVK786499:WVK786500 C852035:C852036 IY852035:IY852036 SU852035:SU852036 ACQ852035:ACQ852036 AMM852035:AMM852036 AWI852035:AWI852036 BGE852035:BGE852036 BQA852035:BQA852036 BZW852035:BZW852036 CJS852035:CJS852036 CTO852035:CTO852036 DDK852035:DDK852036 DNG852035:DNG852036 DXC852035:DXC852036 EGY852035:EGY852036 EQU852035:EQU852036 FAQ852035:FAQ852036 FKM852035:FKM852036 FUI852035:FUI852036 GEE852035:GEE852036 GOA852035:GOA852036 GXW852035:GXW852036 HHS852035:HHS852036 HRO852035:HRO852036 IBK852035:IBK852036 ILG852035:ILG852036 IVC852035:IVC852036 JEY852035:JEY852036 JOU852035:JOU852036 JYQ852035:JYQ852036 KIM852035:KIM852036 KSI852035:KSI852036 LCE852035:LCE852036 LMA852035:LMA852036 LVW852035:LVW852036 MFS852035:MFS852036 MPO852035:MPO852036 MZK852035:MZK852036 NJG852035:NJG852036 NTC852035:NTC852036 OCY852035:OCY852036 OMU852035:OMU852036 OWQ852035:OWQ852036 PGM852035:PGM852036 PQI852035:PQI852036 QAE852035:QAE852036 QKA852035:QKA852036 QTW852035:QTW852036 RDS852035:RDS852036 RNO852035:RNO852036 RXK852035:RXK852036 SHG852035:SHG852036 SRC852035:SRC852036 TAY852035:TAY852036 TKU852035:TKU852036 TUQ852035:TUQ852036 UEM852035:UEM852036 UOI852035:UOI852036 UYE852035:UYE852036 VIA852035:VIA852036 VRW852035:VRW852036 WBS852035:WBS852036 WLO852035:WLO852036 WVK852035:WVK852036 C917571:C917572 IY917571:IY917572 SU917571:SU917572 ACQ917571:ACQ917572 AMM917571:AMM917572 AWI917571:AWI917572 BGE917571:BGE917572 BQA917571:BQA917572 BZW917571:BZW917572 CJS917571:CJS917572 CTO917571:CTO917572 DDK917571:DDK917572 DNG917571:DNG917572 DXC917571:DXC917572 EGY917571:EGY917572 EQU917571:EQU917572 FAQ917571:FAQ917572 FKM917571:FKM917572 FUI917571:FUI917572 GEE917571:GEE917572 GOA917571:GOA917572 GXW917571:GXW917572 HHS917571:HHS917572 HRO917571:HRO917572 IBK917571:IBK917572 ILG917571:ILG917572 IVC917571:IVC917572 JEY917571:JEY917572 JOU917571:JOU917572 JYQ917571:JYQ917572 KIM917571:KIM917572 KSI917571:KSI917572 LCE917571:LCE917572 LMA917571:LMA917572 LVW917571:LVW917572 MFS917571:MFS917572 MPO917571:MPO917572 MZK917571:MZK917572 NJG917571:NJG917572 NTC917571:NTC917572 OCY917571:OCY917572 OMU917571:OMU917572 OWQ917571:OWQ917572 PGM917571:PGM917572 PQI917571:PQI917572 QAE917571:QAE917572 QKA917571:QKA917572 QTW917571:QTW917572 RDS917571:RDS917572 RNO917571:RNO917572 RXK917571:RXK917572 SHG917571:SHG917572 SRC917571:SRC917572 TAY917571:TAY917572 TKU917571:TKU917572 TUQ917571:TUQ917572 UEM917571:UEM917572 UOI917571:UOI917572 UYE917571:UYE917572 VIA917571:VIA917572 VRW917571:VRW917572 WBS917571:WBS917572 WLO917571:WLO917572 WVK917571:WVK917572 C983107:C983108 IY983107:IY983108 SU983107:SU983108 ACQ983107:ACQ983108 AMM983107:AMM983108 AWI983107:AWI983108 BGE983107:BGE983108 BQA983107:BQA983108 BZW983107:BZW983108 CJS983107:CJS983108 CTO983107:CTO983108 DDK983107:DDK983108 DNG983107:DNG983108 DXC983107:DXC983108 EGY983107:EGY983108 EQU983107:EQU983108 FAQ983107:FAQ983108 FKM983107:FKM983108 FUI983107:FUI983108 GEE983107:GEE983108 GOA983107:GOA983108 GXW983107:GXW983108 HHS983107:HHS983108 HRO983107:HRO983108 IBK983107:IBK983108 ILG983107:ILG983108 IVC983107:IVC983108 JEY983107:JEY983108 JOU983107:JOU983108 JYQ983107:JYQ983108 KIM983107:KIM983108 KSI983107:KSI983108 LCE983107:LCE983108 LMA983107:LMA983108 LVW983107:LVW983108 MFS983107:MFS983108 MPO983107:MPO983108 MZK983107:MZK983108 NJG983107:NJG983108 NTC983107:NTC983108 OCY983107:OCY983108 OMU983107:OMU983108 OWQ983107:OWQ983108 PGM983107:PGM983108 PQI983107:PQI983108 QAE983107:QAE983108 QKA983107:QKA983108 QTW983107:QTW983108 RDS983107:RDS983108 RNO983107:RNO983108 RXK983107:RXK983108 SHG983107:SHG983108 SRC983107:SRC983108 TAY983107:TAY983108 TKU983107:TKU983108 TUQ983107:TUQ983108 UEM983107:UEM983108 UOI983107:UOI983108 UYE983107:UYE983108 VIA983107:VIA983108 VRW983107:VRW983108 WBS983107:WBS983108 WLO983107:WLO983108 WVK983107:WVK983108 C71 IY71 SU71 ACQ71 AMM71 AWI71 BGE71 BQA71 BZW71 CJS71 CTO71 DDK71 DNG71 DXC71 EGY71 EQU71 FAQ71 FKM71 FUI71 GEE71 GOA71 GXW71 HHS71 HRO71 IBK71 ILG71 IVC71 JEY71 JOU71 JYQ71 KIM71 KSI71 LCE71 LMA71 LVW71 MFS71 MPO71 MZK71 NJG71 NTC71 OCY71 OMU71 OWQ71 PGM71 PQI71 QAE71 QKA71 QTW71 RDS71 RNO71 RXK71 SHG71 SRC71 TAY71 TKU71 TUQ71 UEM71 UOI71 UYE71 VIA71 VRW71 WBS71 WLO71 WVK71 C65607 IY65607 SU65607 ACQ65607 AMM65607 AWI65607 BGE65607 BQA65607 BZW65607 CJS65607 CTO65607 DDK65607 DNG65607 DXC65607 EGY65607 EQU65607 FAQ65607 FKM65607 FUI65607 GEE65607 GOA65607 GXW65607 HHS65607 HRO65607 IBK65607 ILG65607 IVC65607 JEY65607 JOU65607 JYQ65607 KIM65607 KSI65607 LCE65607 LMA65607 LVW65607 MFS65607 MPO65607 MZK65607 NJG65607 NTC65607 OCY65607 OMU65607 OWQ65607 PGM65607 PQI65607 QAE65607 QKA65607 QTW65607 RDS65607 RNO65607 RXK65607 SHG65607 SRC65607 TAY65607 TKU65607 TUQ65607 UEM65607 UOI65607 UYE65607 VIA65607 VRW65607 WBS65607 WLO65607 WVK65607 C131143 IY131143 SU131143 ACQ131143 AMM131143 AWI131143 BGE131143 BQA131143 BZW131143 CJS131143 CTO131143 DDK131143 DNG131143 DXC131143 EGY131143 EQU131143 FAQ131143 FKM131143 FUI131143 GEE131143 GOA131143 GXW131143 HHS131143 HRO131143 IBK131143 ILG131143 IVC131143 JEY131143 JOU131143 JYQ131143 KIM131143 KSI131143 LCE131143 LMA131143 LVW131143 MFS131143 MPO131143 MZK131143 NJG131143 NTC131143 OCY131143 OMU131143 OWQ131143 PGM131143 PQI131143 QAE131143 QKA131143 QTW131143 RDS131143 RNO131143 RXK131143 SHG131143 SRC131143 TAY131143 TKU131143 TUQ131143 UEM131143 UOI131143 UYE131143 VIA131143 VRW131143 WBS131143 WLO131143 WVK131143 C196679 IY196679 SU196679 ACQ196679 AMM196679 AWI196679 BGE196679 BQA196679 BZW196679 CJS196679 CTO196679 DDK196679 DNG196679 DXC196679 EGY196679 EQU196679 FAQ196679 FKM196679 FUI196679 GEE196679 GOA196679 GXW196679 HHS196679 HRO196679 IBK196679 ILG196679 IVC196679 JEY196679 JOU196679 JYQ196679 KIM196679 KSI196679 LCE196679 LMA196679 LVW196679 MFS196679 MPO196679 MZK196679 NJG196679 NTC196679 OCY196679 OMU196679 OWQ196679 PGM196679 PQI196679 QAE196679 QKA196679 QTW196679 RDS196679 RNO196679 RXK196679 SHG196679 SRC196679 TAY196679 TKU196679 TUQ196679 UEM196679 UOI196679 UYE196679 VIA196679 VRW196679 WBS196679 WLO196679 WVK196679 C262215 IY262215 SU262215 ACQ262215 AMM262215 AWI262215 BGE262215 BQA262215 BZW262215 CJS262215 CTO262215 DDK262215 DNG262215 DXC262215 EGY262215 EQU262215 FAQ262215 FKM262215 FUI262215 GEE262215 GOA262215 GXW262215 HHS262215 HRO262215 IBK262215 ILG262215 IVC262215 JEY262215 JOU262215 JYQ262215 KIM262215 KSI262215 LCE262215 LMA262215 LVW262215 MFS262215 MPO262215 MZK262215 NJG262215 NTC262215 OCY262215 OMU262215 OWQ262215 PGM262215 PQI262215 QAE262215 QKA262215 QTW262215 RDS262215 RNO262215 RXK262215 SHG262215 SRC262215 TAY262215 TKU262215 TUQ262215 UEM262215 UOI262215 UYE262215 VIA262215 VRW262215 WBS262215 WLO262215 WVK262215 C327751 IY327751 SU327751 ACQ327751 AMM327751 AWI327751 BGE327751 BQA327751 BZW327751 CJS327751 CTO327751 DDK327751 DNG327751 DXC327751 EGY327751 EQU327751 FAQ327751 FKM327751 FUI327751 GEE327751 GOA327751 GXW327751 HHS327751 HRO327751 IBK327751 ILG327751 IVC327751 JEY327751 JOU327751 JYQ327751 KIM327751 KSI327751 LCE327751 LMA327751 LVW327751 MFS327751 MPO327751 MZK327751 NJG327751 NTC327751 OCY327751 OMU327751 OWQ327751 PGM327751 PQI327751 QAE327751 QKA327751 QTW327751 RDS327751 RNO327751 RXK327751 SHG327751 SRC327751 TAY327751 TKU327751 TUQ327751 UEM327751 UOI327751 UYE327751 VIA327751 VRW327751 WBS327751 WLO327751 WVK327751 C393287 IY393287 SU393287 ACQ393287 AMM393287 AWI393287 BGE393287 BQA393287 BZW393287 CJS393287 CTO393287 DDK393287 DNG393287 DXC393287 EGY393287 EQU393287 FAQ393287 FKM393287 FUI393287 GEE393287 GOA393287 GXW393287 HHS393287 HRO393287 IBK393287 ILG393287 IVC393287 JEY393287 JOU393287 JYQ393287 KIM393287 KSI393287 LCE393287 LMA393287 LVW393287 MFS393287 MPO393287 MZK393287 NJG393287 NTC393287 OCY393287 OMU393287 OWQ393287 PGM393287 PQI393287 QAE393287 QKA393287 QTW393287 RDS393287 RNO393287 RXK393287 SHG393287 SRC393287 TAY393287 TKU393287 TUQ393287 UEM393287 UOI393287 UYE393287 VIA393287 VRW393287 WBS393287 WLO393287 WVK393287 C458823 IY458823 SU458823 ACQ458823 AMM458823 AWI458823 BGE458823 BQA458823 BZW458823 CJS458823 CTO458823 DDK458823 DNG458823 DXC458823 EGY458823 EQU458823 FAQ458823 FKM458823 FUI458823 GEE458823 GOA458823 GXW458823 HHS458823 HRO458823 IBK458823 ILG458823 IVC458823 JEY458823 JOU458823 JYQ458823 KIM458823 KSI458823 LCE458823 LMA458823 LVW458823 MFS458823 MPO458823 MZK458823 NJG458823 NTC458823 OCY458823 OMU458823 OWQ458823 PGM458823 PQI458823 QAE458823 QKA458823 QTW458823 RDS458823 RNO458823 RXK458823 SHG458823 SRC458823 TAY458823 TKU458823 TUQ458823 UEM458823 UOI458823 UYE458823 VIA458823 VRW458823 WBS458823 WLO458823 WVK458823 C524359 IY524359 SU524359 ACQ524359 AMM524359 AWI524359 BGE524359 BQA524359 BZW524359 CJS524359 CTO524359 DDK524359 DNG524359 DXC524359 EGY524359 EQU524359 FAQ524359 FKM524359 FUI524359 GEE524359 GOA524359 GXW524359 HHS524359 HRO524359 IBK524359 ILG524359 IVC524359 JEY524359 JOU524359 JYQ524359 KIM524359 KSI524359 LCE524359 LMA524359 LVW524359 MFS524359 MPO524359 MZK524359 NJG524359 NTC524359 OCY524359 OMU524359 OWQ524359 PGM524359 PQI524359 QAE524359 QKA524359 QTW524359 RDS524359 RNO524359 RXK524359 SHG524359 SRC524359 TAY524359 TKU524359 TUQ524359 UEM524359 UOI524359 UYE524359 VIA524359 VRW524359 WBS524359 WLO524359 WVK524359 C589895 IY589895 SU589895 ACQ589895 AMM589895 AWI589895 BGE589895 BQA589895 BZW589895 CJS589895 CTO589895 DDK589895 DNG589895 DXC589895 EGY589895 EQU589895 FAQ589895 FKM589895 FUI589895 GEE589895 GOA589895 GXW589895 HHS589895 HRO589895 IBK589895 ILG589895 IVC589895 JEY589895 JOU589895 JYQ589895 KIM589895 KSI589895 LCE589895 LMA589895 LVW589895 MFS589895 MPO589895 MZK589895 NJG589895 NTC589895 OCY589895 OMU589895 OWQ589895 PGM589895 PQI589895 QAE589895 QKA589895 QTW589895 RDS589895 RNO589895 RXK589895 SHG589895 SRC589895 TAY589895 TKU589895 TUQ589895 UEM589895 UOI589895 UYE589895 VIA589895 VRW589895 WBS589895 WLO589895 WVK589895 C655431 IY655431 SU655431 ACQ655431 AMM655431 AWI655431 BGE655431 BQA655431 BZW655431 CJS655431 CTO655431 DDK655431 DNG655431 DXC655431 EGY655431 EQU655431 FAQ655431 FKM655431 FUI655431 GEE655431 GOA655431 GXW655431 HHS655431 HRO655431 IBK655431 ILG655431 IVC655431 JEY655431 JOU655431 JYQ655431 KIM655431 KSI655431 LCE655431 LMA655431 LVW655431 MFS655431 MPO655431 MZK655431 NJG655431 NTC655431 OCY655431 OMU655431 OWQ655431 PGM655431 PQI655431 QAE655431 QKA655431 QTW655431 RDS655431 RNO655431 RXK655431 SHG655431 SRC655431 TAY655431 TKU655431 TUQ655431 UEM655431 UOI655431 UYE655431 VIA655431 VRW655431 WBS655431 WLO655431 WVK655431 C720967 IY720967 SU720967 ACQ720967 AMM720967 AWI720967 BGE720967 BQA720967 BZW720967 CJS720967 CTO720967 DDK720967 DNG720967 DXC720967 EGY720967 EQU720967 FAQ720967 FKM720967 FUI720967 GEE720967 GOA720967 GXW720967 HHS720967 HRO720967 IBK720967 ILG720967 IVC720967 JEY720967 JOU720967 JYQ720967 KIM720967 KSI720967 LCE720967 LMA720967 LVW720967 MFS720967 MPO720967 MZK720967 NJG720967 NTC720967 OCY720967 OMU720967 OWQ720967 PGM720967 PQI720967 QAE720967 QKA720967 QTW720967 RDS720967 RNO720967 RXK720967 SHG720967 SRC720967 TAY720967 TKU720967 TUQ720967 UEM720967 UOI720967 UYE720967 VIA720967 VRW720967 WBS720967 WLO720967 WVK720967 C786503 IY786503 SU786503 ACQ786503 AMM786503 AWI786503 BGE786503 BQA786503 BZW786503 CJS786503 CTO786503 DDK786503 DNG786503 DXC786503 EGY786503 EQU786503 FAQ786503 FKM786503 FUI786503 GEE786503 GOA786503 GXW786503 HHS786503 HRO786503 IBK786503 ILG786503 IVC786503 JEY786503 JOU786503 JYQ786503 KIM786503 KSI786503 LCE786503 LMA786503 LVW786503 MFS786503 MPO786503 MZK786503 NJG786503 NTC786503 OCY786503 OMU786503 OWQ786503 PGM786503 PQI786503 QAE786503 QKA786503 QTW786503 RDS786503 RNO786503 RXK786503 SHG786503 SRC786503 TAY786503 TKU786503 TUQ786503 UEM786503 UOI786503 UYE786503 VIA786503 VRW786503 WBS786503 WLO786503 WVK786503 C852039 IY852039 SU852039 ACQ852039 AMM852039 AWI852039 BGE852039 BQA852039 BZW852039 CJS852039 CTO852039 DDK852039 DNG852039 DXC852039 EGY852039 EQU852039 FAQ852039 FKM852039 FUI852039 GEE852039 GOA852039 GXW852039 HHS852039 HRO852039 IBK852039 ILG852039 IVC852039 JEY852039 JOU852039 JYQ852039 KIM852039 KSI852039 LCE852039 LMA852039 LVW852039 MFS852039 MPO852039 MZK852039 NJG852039 NTC852039 OCY852039 OMU852039 OWQ852039 PGM852039 PQI852039 QAE852039 QKA852039 QTW852039 RDS852039 RNO852039 RXK852039 SHG852039 SRC852039 TAY852039 TKU852039 TUQ852039 UEM852039 UOI852039 UYE852039 VIA852039 VRW852039 WBS852039 WLO852039 WVK852039 C917575 IY917575 SU917575 ACQ917575 AMM917575 AWI917575 BGE917575 BQA917575 BZW917575 CJS917575 CTO917575 DDK917575 DNG917575 DXC917575 EGY917575 EQU917575 FAQ917575 FKM917575 FUI917575 GEE917575 GOA917575 GXW917575 HHS917575 HRO917575 IBK917575 ILG917575 IVC917575 JEY917575 JOU917575 JYQ917575 KIM917575 KSI917575 LCE917575 LMA917575 LVW917575 MFS917575 MPO917575 MZK917575 NJG917575 NTC917575 OCY917575 OMU917575 OWQ917575 PGM917575 PQI917575 QAE917575 QKA917575 QTW917575 RDS917575 RNO917575 RXK917575 SHG917575 SRC917575 TAY917575 TKU917575 TUQ917575 UEM917575 UOI917575 UYE917575 VIA917575 VRW917575 WBS917575 WLO917575 WVK917575 C983111 IY983111 SU983111 ACQ983111 AMM983111 AWI983111 BGE983111 BQA983111 BZW983111 CJS983111 CTO983111 DDK983111 DNG983111 DXC983111 EGY983111 EQU983111 FAQ983111 FKM983111 FUI983111 GEE983111 GOA983111 GXW983111 HHS983111 HRO983111 IBK983111 ILG983111 IVC983111 JEY983111 JOU983111 JYQ983111 KIM983111 KSI983111 LCE983111 LMA983111 LVW983111 MFS983111 MPO983111 MZK983111 NJG983111 NTC983111 OCY983111 OMU983111 OWQ983111 PGM983111 PQI983111 QAE983111 QKA983111 QTW983111 RDS983111 RNO983111 RXK983111 SHG983111 SRC983111 TAY983111 TKU983111 TUQ983111 UEM983111 UOI983111 UYE983111 VIA983111 VRW983111 WBS983111 WLO983111 WVK983111 C83:C85 IY83:IY85 SU83:SU85 ACQ83:ACQ85 AMM83:AMM85 AWI83:AWI85 BGE83:BGE85 BQA83:BQA85 BZW83:BZW85 CJS83:CJS85 CTO83:CTO85 DDK83:DDK85 DNG83:DNG85 DXC83:DXC85 EGY83:EGY85 EQU83:EQU85 FAQ83:FAQ85 FKM83:FKM85 FUI83:FUI85 GEE83:GEE85 GOA83:GOA85 GXW83:GXW85 HHS83:HHS85 HRO83:HRO85 IBK83:IBK85 ILG83:ILG85 IVC83:IVC85 JEY83:JEY85 JOU83:JOU85 JYQ83:JYQ85 KIM83:KIM85 KSI83:KSI85 LCE83:LCE85 LMA83:LMA85 LVW83:LVW85 MFS83:MFS85 MPO83:MPO85 MZK83:MZK85 NJG83:NJG85 NTC83:NTC85 OCY83:OCY85 OMU83:OMU85 OWQ83:OWQ85 PGM83:PGM85 PQI83:PQI85 QAE83:QAE85 QKA83:QKA85 QTW83:QTW85 RDS83:RDS85 RNO83:RNO85 RXK83:RXK85 SHG83:SHG85 SRC83:SRC85 TAY83:TAY85 TKU83:TKU85 TUQ83:TUQ85 UEM83:UEM85 UOI83:UOI85 UYE83:UYE85 VIA83:VIA85 VRW83:VRW85 WBS83:WBS85 WLO83:WLO85 WVK83:WVK85 C65619:C65621 IY65619:IY65621 SU65619:SU65621 ACQ65619:ACQ65621 AMM65619:AMM65621 AWI65619:AWI65621 BGE65619:BGE65621 BQA65619:BQA65621 BZW65619:BZW65621 CJS65619:CJS65621 CTO65619:CTO65621 DDK65619:DDK65621 DNG65619:DNG65621 DXC65619:DXC65621 EGY65619:EGY65621 EQU65619:EQU65621 FAQ65619:FAQ65621 FKM65619:FKM65621 FUI65619:FUI65621 GEE65619:GEE65621 GOA65619:GOA65621 GXW65619:GXW65621 HHS65619:HHS65621 HRO65619:HRO65621 IBK65619:IBK65621 ILG65619:ILG65621 IVC65619:IVC65621 JEY65619:JEY65621 JOU65619:JOU65621 JYQ65619:JYQ65621 KIM65619:KIM65621 KSI65619:KSI65621 LCE65619:LCE65621 LMA65619:LMA65621 LVW65619:LVW65621 MFS65619:MFS65621 MPO65619:MPO65621 MZK65619:MZK65621 NJG65619:NJG65621 NTC65619:NTC65621 OCY65619:OCY65621 OMU65619:OMU65621 OWQ65619:OWQ65621 PGM65619:PGM65621 PQI65619:PQI65621 QAE65619:QAE65621 QKA65619:QKA65621 QTW65619:QTW65621 RDS65619:RDS65621 RNO65619:RNO65621 RXK65619:RXK65621 SHG65619:SHG65621 SRC65619:SRC65621 TAY65619:TAY65621 TKU65619:TKU65621 TUQ65619:TUQ65621 UEM65619:UEM65621 UOI65619:UOI65621 UYE65619:UYE65621 VIA65619:VIA65621 VRW65619:VRW65621 WBS65619:WBS65621 WLO65619:WLO65621 WVK65619:WVK65621 C131155:C131157 IY131155:IY131157 SU131155:SU131157 ACQ131155:ACQ131157 AMM131155:AMM131157 AWI131155:AWI131157 BGE131155:BGE131157 BQA131155:BQA131157 BZW131155:BZW131157 CJS131155:CJS131157 CTO131155:CTO131157 DDK131155:DDK131157 DNG131155:DNG131157 DXC131155:DXC131157 EGY131155:EGY131157 EQU131155:EQU131157 FAQ131155:FAQ131157 FKM131155:FKM131157 FUI131155:FUI131157 GEE131155:GEE131157 GOA131155:GOA131157 GXW131155:GXW131157 HHS131155:HHS131157 HRO131155:HRO131157 IBK131155:IBK131157 ILG131155:ILG131157 IVC131155:IVC131157 JEY131155:JEY131157 JOU131155:JOU131157 JYQ131155:JYQ131157 KIM131155:KIM131157 KSI131155:KSI131157 LCE131155:LCE131157 LMA131155:LMA131157 LVW131155:LVW131157 MFS131155:MFS131157 MPO131155:MPO131157 MZK131155:MZK131157 NJG131155:NJG131157 NTC131155:NTC131157 OCY131155:OCY131157 OMU131155:OMU131157 OWQ131155:OWQ131157 PGM131155:PGM131157 PQI131155:PQI131157 QAE131155:QAE131157 QKA131155:QKA131157 QTW131155:QTW131157 RDS131155:RDS131157 RNO131155:RNO131157 RXK131155:RXK131157 SHG131155:SHG131157 SRC131155:SRC131157 TAY131155:TAY131157 TKU131155:TKU131157 TUQ131155:TUQ131157 UEM131155:UEM131157 UOI131155:UOI131157 UYE131155:UYE131157 VIA131155:VIA131157 VRW131155:VRW131157 WBS131155:WBS131157 WLO131155:WLO131157 WVK131155:WVK131157 C196691:C196693 IY196691:IY196693 SU196691:SU196693 ACQ196691:ACQ196693 AMM196691:AMM196693 AWI196691:AWI196693 BGE196691:BGE196693 BQA196691:BQA196693 BZW196691:BZW196693 CJS196691:CJS196693 CTO196691:CTO196693 DDK196691:DDK196693 DNG196691:DNG196693 DXC196691:DXC196693 EGY196691:EGY196693 EQU196691:EQU196693 FAQ196691:FAQ196693 FKM196691:FKM196693 FUI196691:FUI196693 GEE196691:GEE196693 GOA196691:GOA196693 GXW196691:GXW196693 HHS196691:HHS196693 HRO196691:HRO196693 IBK196691:IBK196693 ILG196691:ILG196693 IVC196691:IVC196693 JEY196691:JEY196693 JOU196691:JOU196693 JYQ196691:JYQ196693 KIM196691:KIM196693 KSI196691:KSI196693 LCE196691:LCE196693 LMA196691:LMA196693 LVW196691:LVW196693 MFS196691:MFS196693 MPO196691:MPO196693 MZK196691:MZK196693 NJG196691:NJG196693 NTC196691:NTC196693 OCY196691:OCY196693 OMU196691:OMU196693 OWQ196691:OWQ196693 PGM196691:PGM196693 PQI196691:PQI196693 QAE196691:QAE196693 QKA196691:QKA196693 QTW196691:QTW196693 RDS196691:RDS196693 RNO196691:RNO196693 RXK196691:RXK196693 SHG196691:SHG196693 SRC196691:SRC196693 TAY196691:TAY196693 TKU196691:TKU196693 TUQ196691:TUQ196693 UEM196691:UEM196693 UOI196691:UOI196693 UYE196691:UYE196693 VIA196691:VIA196693 VRW196691:VRW196693 WBS196691:WBS196693 WLO196691:WLO196693 WVK196691:WVK196693 C262227:C262229 IY262227:IY262229 SU262227:SU262229 ACQ262227:ACQ262229 AMM262227:AMM262229 AWI262227:AWI262229 BGE262227:BGE262229 BQA262227:BQA262229 BZW262227:BZW262229 CJS262227:CJS262229 CTO262227:CTO262229 DDK262227:DDK262229 DNG262227:DNG262229 DXC262227:DXC262229 EGY262227:EGY262229 EQU262227:EQU262229 FAQ262227:FAQ262229 FKM262227:FKM262229 FUI262227:FUI262229 GEE262227:GEE262229 GOA262227:GOA262229 GXW262227:GXW262229 HHS262227:HHS262229 HRO262227:HRO262229 IBK262227:IBK262229 ILG262227:ILG262229 IVC262227:IVC262229 JEY262227:JEY262229 JOU262227:JOU262229 JYQ262227:JYQ262229 KIM262227:KIM262229 KSI262227:KSI262229 LCE262227:LCE262229 LMA262227:LMA262229 LVW262227:LVW262229 MFS262227:MFS262229 MPO262227:MPO262229 MZK262227:MZK262229 NJG262227:NJG262229 NTC262227:NTC262229 OCY262227:OCY262229 OMU262227:OMU262229 OWQ262227:OWQ262229 PGM262227:PGM262229 PQI262227:PQI262229 QAE262227:QAE262229 QKA262227:QKA262229 QTW262227:QTW262229 RDS262227:RDS262229 RNO262227:RNO262229 RXK262227:RXK262229 SHG262227:SHG262229 SRC262227:SRC262229 TAY262227:TAY262229 TKU262227:TKU262229 TUQ262227:TUQ262229 UEM262227:UEM262229 UOI262227:UOI262229 UYE262227:UYE262229 VIA262227:VIA262229 VRW262227:VRW262229 WBS262227:WBS262229 WLO262227:WLO262229 WVK262227:WVK262229 C327763:C327765 IY327763:IY327765 SU327763:SU327765 ACQ327763:ACQ327765 AMM327763:AMM327765 AWI327763:AWI327765 BGE327763:BGE327765 BQA327763:BQA327765 BZW327763:BZW327765 CJS327763:CJS327765 CTO327763:CTO327765 DDK327763:DDK327765 DNG327763:DNG327765 DXC327763:DXC327765 EGY327763:EGY327765 EQU327763:EQU327765 FAQ327763:FAQ327765 FKM327763:FKM327765 FUI327763:FUI327765 GEE327763:GEE327765 GOA327763:GOA327765 GXW327763:GXW327765 HHS327763:HHS327765 HRO327763:HRO327765 IBK327763:IBK327765 ILG327763:ILG327765 IVC327763:IVC327765 JEY327763:JEY327765 JOU327763:JOU327765 JYQ327763:JYQ327765 KIM327763:KIM327765 KSI327763:KSI327765 LCE327763:LCE327765 LMA327763:LMA327765 LVW327763:LVW327765 MFS327763:MFS327765 MPO327763:MPO327765 MZK327763:MZK327765 NJG327763:NJG327765 NTC327763:NTC327765 OCY327763:OCY327765 OMU327763:OMU327765 OWQ327763:OWQ327765 PGM327763:PGM327765 PQI327763:PQI327765 QAE327763:QAE327765 QKA327763:QKA327765 QTW327763:QTW327765 RDS327763:RDS327765 RNO327763:RNO327765 RXK327763:RXK327765 SHG327763:SHG327765 SRC327763:SRC327765 TAY327763:TAY327765 TKU327763:TKU327765 TUQ327763:TUQ327765 UEM327763:UEM327765 UOI327763:UOI327765 UYE327763:UYE327765 VIA327763:VIA327765 VRW327763:VRW327765 WBS327763:WBS327765 WLO327763:WLO327765 WVK327763:WVK327765 C393299:C393301 IY393299:IY393301 SU393299:SU393301 ACQ393299:ACQ393301 AMM393299:AMM393301 AWI393299:AWI393301 BGE393299:BGE393301 BQA393299:BQA393301 BZW393299:BZW393301 CJS393299:CJS393301 CTO393299:CTO393301 DDK393299:DDK393301 DNG393299:DNG393301 DXC393299:DXC393301 EGY393299:EGY393301 EQU393299:EQU393301 FAQ393299:FAQ393301 FKM393299:FKM393301 FUI393299:FUI393301 GEE393299:GEE393301 GOA393299:GOA393301 GXW393299:GXW393301 HHS393299:HHS393301 HRO393299:HRO393301 IBK393299:IBK393301 ILG393299:ILG393301 IVC393299:IVC393301 JEY393299:JEY393301 JOU393299:JOU393301 JYQ393299:JYQ393301 KIM393299:KIM393301 KSI393299:KSI393301 LCE393299:LCE393301 LMA393299:LMA393301 LVW393299:LVW393301 MFS393299:MFS393301 MPO393299:MPO393301 MZK393299:MZK393301 NJG393299:NJG393301 NTC393299:NTC393301 OCY393299:OCY393301 OMU393299:OMU393301 OWQ393299:OWQ393301 PGM393299:PGM393301 PQI393299:PQI393301 QAE393299:QAE393301 QKA393299:QKA393301 QTW393299:QTW393301 RDS393299:RDS393301 RNO393299:RNO393301 RXK393299:RXK393301 SHG393299:SHG393301 SRC393299:SRC393301 TAY393299:TAY393301 TKU393299:TKU393301 TUQ393299:TUQ393301 UEM393299:UEM393301 UOI393299:UOI393301 UYE393299:UYE393301 VIA393299:VIA393301 VRW393299:VRW393301 WBS393299:WBS393301 WLO393299:WLO393301 WVK393299:WVK393301 C458835:C458837 IY458835:IY458837 SU458835:SU458837 ACQ458835:ACQ458837 AMM458835:AMM458837 AWI458835:AWI458837 BGE458835:BGE458837 BQA458835:BQA458837 BZW458835:BZW458837 CJS458835:CJS458837 CTO458835:CTO458837 DDK458835:DDK458837 DNG458835:DNG458837 DXC458835:DXC458837 EGY458835:EGY458837 EQU458835:EQU458837 FAQ458835:FAQ458837 FKM458835:FKM458837 FUI458835:FUI458837 GEE458835:GEE458837 GOA458835:GOA458837 GXW458835:GXW458837 HHS458835:HHS458837 HRO458835:HRO458837 IBK458835:IBK458837 ILG458835:ILG458837 IVC458835:IVC458837 JEY458835:JEY458837 JOU458835:JOU458837 JYQ458835:JYQ458837 KIM458835:KIM458837 KSI458835:KSI458837 LCE458835:LCE458837 LMA458835:LMA458837 LVW458835:LVW458837 MFS458835:MFS458837 MPO458835:MPO458837 MZK458835:MZK458837 NJG458835:NJG458837 NTC458835:NTC458837 OCY458835:OCY458837 OMU458835:OMU458837 OWQ458835:OWQ458837 PGM458835:PGM458837 PQI458835:PQI458837 QAE458835:QAE458837 QKA458835:QKA458837 QTW458835:QTW458837 RDS458835:RDS458837 RNO458835:RNO458837 RXK458835:RXK458837 SHG458835:SHG458837 SRC458835:SRC458837 TAY458835:TAY458837 TKU458835:TKU458837 TUQ458835:TUQ458837 UEM458835:UEM458837 UOI458835:UOI458837 UYE458835:UYE458837 VIA458835:VIA458837 VRW458835:VRW458837 WBS458835:WBS458837 WLO458835:WLO458837 WVK458835:WVK458837 C524371:C524373 IY524371:IY524373 SU524371:SU524373 ACQ524371:ACQ524373 AMM524371:AMM524373 AWI524371:AWI524373 BGE524371:BGE524373 BQA524371:BQA524373 BZW524371:BZW524373 CJS524371:CJS524373 CTO524371:CTO524373 DDK524371:DDK524373 DNG524371:DNG524373 DXC524371:DXC524373 EGY524371:EGY524373 EQU524371:EQU524373 FAQ524371:FAQ524373 FKM524371:FKM524373 FUI524371:FUI524373 GEE524371:GEE524373 GOA524371:GOA524373 GXW524371:GXW524373 HHS524371:HHS524373 HRO524371:HRO524373 IBK524371:IBK524373 ILG524371:ILG524373 IVC524371:IVC524373 JEY524371:JEY524373 JOU524371:JOU524373 JYQ524371:JYQ524373 KIM524371:KIM524373 KSI524371:KSI524373 LCE524371:LCE524373 LMA524371:LMA524373 LVW524371:LVW524373 MFS524371:MFS524373 MPO524371:MPO524373 MZK524371:MZK524373 NJG524371:NJG524373 NTC524371:NTC524373 OCY524371:OCY524373 OMU524371:OMU524373 OWQ524371:OWQ524373 PGM524371:PGM524373 PQI524371:PQI524373 QAE524371:QAE524373 QKA524371:QKA524373 QTW524371:QTW524373 RDS524371:RDS524373 RNO524371:RNO524373 RXK524371:RXK524373 SHG524371:SHG524373 SRC524371:SRC524373 TAY524371:TAY524373 TKU524371:TKU524373 TUQ524371:TUQ524373 UEM524371:UEM524373 UOI524371:UOI524373 UYE524371:UYE524373 VIA524371:VIA524373 VRW524371:VRW524373 WBS524371:WBS524373 WLO524371:WLO524373 WVK524371:WVK524373 C589907:C589909 IY589907:IY589909 SU589907:SU589909 ACQ589907:ACQ589909 AMM589907:AMM589909 AWI589907:AWI589909 BGE589907:BGE589909 BQA589907:BQA589909 BZW589907:BZW589909 CJS589907:CJS589909 CTO589907:CTO589909 DDK589907:DDK589909 DNG589907:DNG589909 DXC589907:DXC589909 EGY589907:EGY589909 EQU589907:EQU589909 FAQ589907:FAQ589909 FKM589907:FKM589909 FUI589907:FUI589909 GEE589907:GEE589909 GOA589907:GOA589909 GXW589907:GXW589909 HHS589907:HHS589909 HRO589907:HRO589909 IBK589907:IBK589909 ILG589907:ILG589909 IVC589907:IVC589909 JEY589907:JEY589909 JOU589907:JOU589909 JYQ589907:JYQ589909 KIM589907:KIM589909 KSI589907:KSI589909 LCE589907:LCE589909 LMA589907:LMA589909 LVW589907:LVW589909 MFS589907:MFS589909 MPO589907:MPO589909 MZK589907:MZK589909 NJG589907:NJG589909 NTC589907:NTC589909 OCY589907:OCY589909 OMU589907:OMU589909 OWQ589907:OWQ589909 PGM589907:PGM589909 PQI589907:PQI589909 QAE589907:QAE589909 QKA589907:QKA589909 QTW589907:QTW589909 RDS589907:RDS589909 RNO589907:RNO589909 RXK589907:RXK589909 SHG589907:SHG589909 SRC589907:SRC589909 TAY589907:TAY589909 TKU589907:TKU589909 TUQ589907:TUQ589909 UEM589907:UEM589909 UOI589907:UOI589909 UYE589907:UYE589909 VIA589907:VIA589909 VRW589907:VRW589909 WBS589907:WBS589909 WLO589907:WLO589909 WVK589907:WVK589909 C655443:C655445 IY655443:IY655445 SU655443:SU655445 ACQ655443:ACQ655445 AMM655443:AMM655445 AWI655443:AWI655445 BGE655443:BGE655445 BQA655443:BQA655445 BZW655443:BZW655445 CJS655443:CJS655445 CTO655443:CTO655445 DDK655443:DDK655445 DNG655443:DNG655445 DXC655443:DXC655445 EGY655443:EGY655445 EQU655443:EQU655445 FAQ655443:FAQ655445 FKM655443:FKM655445 FUI655443:FUI655445 GEE655443:GEE655445 GOA655443:GOA655445 GXW655443:GXW655445 HHS655443:HHS655445 HRO655443:HRO655445 IBK655443:IBK655445 ILG655443:ILG655445 IVC655443:IVC655445 JEY655443:JEY655445 JOU655443:JOU655445 JYQ655443:JYQ655445 KIM655443:KIM655445 KSI655443:KSI655445 LCE655443:LCE655445 LMA655443:LMA655445 LVW655443:LVW655445 MFS655443:MFS655445 MPO655443:MPO655445 MZK655443:MZK655445 NJG655443:NJG655445 NTC655443:NTC655445 OCY655443:OCY655445 OMU655443:OMU655445 OWQ655443:OWQ655445 PGM655443:PGM655445 PQI655443:PQI655445 QAE655443:QAE655445 QKA655443:QKA655445 QTW655443:QTW655445 RDS655443:RDS655445 RNO655443:RNO655445 RXK655443:RXK655445 SHG655443:SHG655445 SRC655443:SRC655445 TAY655443:TAY655445 TKU655443:TKU655445 TUQ655443:TUQ655445 UEM655443:UEM655445 UOI655443:UOI655445 UYE655443:UYE655445 VIA655443:VIA655445 VRW655443:VRW655445 WBS655443:WBS655445 WLO655443:WLO655445 WVK655443:WVK655445 C720979:C720981 IY720979:IY720981 SU720979:SU720981 ACQ720979:ACQ720981 AMM720979:AMM720981 AWI720979:AWI720981 BGE720979:BGE720981 BQA720979:BQA720981 BZW720979:BZW720981 CJS720979:CJS720981 CTO720979:CTO720981 DDK720979:DDK720981 DNG720979:DNG720981 DXC720979:DXC720981 EGY720979:EGY720981 EQU720979:EQU720981 FAQ720979:FAQ720981 FKM720979:FKM720981 FUI720979:FUI720981 GEE720979:GEE720981 GOA720979:GOA720981 GXW720979:GXW720981 HHS720979:HHS720981 HRO720979:HRO720981 IBK720979:IBK720981 ILG720979:ILG720981 IVC720979:IVC720981 JEY720979:JEY720981 JOU720979:JOU720981 JYQ720979:JYQ720981 KIM720979:KIM720981 KSI720979:KSI720981 LCE720979:LCE720981 LMA720979:LMA720981 LVW720979:LVW720981 MFS720979:MFS720981 MPO720979:MPO720981 MZK720979:MZK720981 NJG720979:NJG720981 NTC720979:NTC720981 OCY720979:OCY720981 OMU720979:OMU720981 OWQ720979:OWQ720981 PGM720979:PGM720981 PQI720979:PQI720981 QAE720979:QAE720981 QKA720979:QKA720981 QTW720979:QTW720981 RDS720979:RDS720981 RNO720979:RNO720981 RXK720979:RXK720981 SHG720979:SHG720981 SRC720979:SRC720981 TAY720979:TAY720981 TKU720979:TKU720981 TUQ720979:TUQ720981 UEM720979:UEM720981 UOI720979:UOI720981 UYE720979:UYE720981 VIA720979:VIA720981 VRW720979:VRW720981 WBS720979:WBS720981 WLO720979:WLO720981 WVK720979:WVK720981 C786515:C786517 IY786515:IY786517 SU786515:SU786517 ACQ786515:ACQ786517 AMM786515:AMM786517 AWI786515:AWI786517 BGE786515:BGE786517 BQA786515:BQA786517 BZW786515:BZW786517 CJS786515:CJS786517 CTO786515:CTO786517 DDK786515:DDK786517 DNG786515:DNG786517 DXC786515:DXC786517 EGY786515:EGY786517 EQU786515:EQU786517 FAQ786515:FAQ786517 FKM786515:FKM786517 FUI786515:FUI786517 GEE786515:GEE786517 GOA786515:GOA786517 GXW786515:GXW786517 HHS786515:HHS786517 HRO786515:HRO786517 IBK786515:IBK786517 ILG786515:ILG786517 IVC786515:IVC786517 JEY786515:JEY786517 JOU786515:JOU786517 JYQ786515:JYQ786517 KIM786515:KIM786517 KSI786515:KSI786517 LCE786515:LCE786517 LMA786515:LMA786517 LVW786515:LVW786517 MFS786515:MFS786517 MPO786515:MPO786517 MZK786515:MZK786517 NJG786515:NJG786517 NTC786515:NTC786517 OCY786515:OCY786517 OMU786515:OMU786517 OWQ786515:OWQ786517 PGM786515:PGM786517 PQI786515:PQI786517 QAE786515:QAE786517 QKA786515:QKA786517 QTW786515:QTW786517 RDS786515:RDS786517 RNO786515:RNO786517 RXK786515:RXK786517 SHG786515:SHG786517 SRC786515:SRC786517 TAY786515:TAY786517 TKU786515:TKU786517 TUQ786515:TUQ786517 UEM786515:UEM786517 UOI786515:UOI786517 UYE786515:UYE786517 VIA786515:VIA786517 VRW786515:VRW786517 WBS786515:WBS786517 WLO786515:WLO786517 WVK786515:WVK786517 C852051:C852053 IY852051:IY852053 SU852051:SU852053 ACQ852051:ACQ852053 AMM852051:AMM852053 AWI852051:AWI852053 BGE852051:BGE852053 BQA852051:BQA852053 BZW852051:BZW852053 CJS852051:CJS852053 CTO852051:CTO852053 DDK852051:DDK852053 DNG852051:DNG852053 DXC852051:DXC852053 EGY852051:EGY852053 EQU852051:EQU852053 FAQ852051:FAQ852053 FKM852051:FKM852053 FUI852051:FUI852053 GEE852051:GEE852053 GOA852051:GOA852053 GXW852051:GXW852053 HHS852051:HHS852053 HRO852051:HRO852053 IBK852051:IBK852053 ILG852051:ILG852053 IVC852051:IVC852053 JEY852051:JEY852053 JOU852051:JOU852053 JYQ852051:JYQ852053 KIM852051:KIM852053 KSI852051:KSI852053 LCE852051:LCE852053 LMA852051:LMA852053 LVW852051:LVW852053 MFS852051:MFS852053 MPO852051:MPO852053 MZK852051:MZK852053 NJG852051:NJG852053 NTC852051:NTC852053 OCY852051:OCY852053 OMU852051:OMU852053 OWQ852051:OWQ852053 PGM852051:PGM852053 PQI852051:PQI852053 QAE852051:QAE852053 QKA852051:QKA852053 QTW852051:QTW852053 RDS852051:RDS852053 RNO852051:RNO852053 RXK852051:RXK852053 SHG852051:SHG852053 SRC852051:SRC852053 TAY852051:TAY852053 TKU852051:TKU852053 TUQ852051:TUQ852053 UEM852051:UEM852053 UOI852051:UOI852053 UYE852051:UYE852053 VIA852051:VIA852053 VRW852051:VRW852053 WBS852051:WBS852053 WLO852051:WLO852053 WVK852051:WVK852053 C917587:C917589 IY917587:IY917589 SU917587:SU917589 ACQ917587:ACQ917589 AMM917587:AMM917589 AWI917587:AWI917589 BGE917587:BGE917589 BQA917587:BQA917589 BZW917587:BZW917589 CJS917587:CJS917589 CTO917587:CTO917589 DDK917587:DDK917589 DNG917587:DNG917589 DXC917587:DXC917589 EGY917587:EGY917589 EQU917587:EQU917589 FAQ917587:FAQ917589 FKM917587:FKM917589 FUI917587:FUI917589 GEE917587:GEE917589 GOA917587:GOA917589 GXW917587:GXW917589 HHS917587:HHS917589 HRO917587:HRO917589 IBK917587:IBK917589 ILG917587:ILG917589 IVC917587:IVC917589 JEY917587:JEY917589 JOU917587:JOU917589 JYQ917587:JYQ917589 KIM917587:KIM917589 KSI917587:KSI917589 LCE917587:LCE917589 LMA917587:LMA917589 LVW917587:LVW917589 MFS917587:MFS917589 MPO917587:MPO917589 MZK917587:MZK917589 NJG917587:NJG917589 NTC917587:NTC917589 OCY917587:OCY917589 OMU917587:OMU917589 OWQ917587:OWQ917589 PGM917587:PGM917589 PQI917587:PQI917589 QAE917587:QAE917589 QKA917587:QKA917589 QTW917587:QTW917589 RDS917587:RDS917589 RNO917587:RNO917589 RXK917587:RXK917589 SHG917587:SHG917589 SRC917587:SRC917589 TAY917587:TAY917589 TKU917587:TKU917589 TUQ917587:TUQ917589 UEM917587:UEM917589 UOI917587:UOI917589 UYE917587:UYE917589 VIA917587:VIA917589 VRW917587:VRW917589 WBS917587:WBS917589 WLO917587:WLO917589 WVK917587:WVK917589 C983123:C983125 IY983123:IY983125 SU983123:SU983125 ACQ983123:ACQ983125 AMM983123:AMM983125 AWI983123:AWI983125 BGE983123:BGE983125 BQA983123:BQA983125 BZW983123:BZW983125 CJS983123:CJS983125 CTO983123:CTO983125 DDK983123:DDK983125 DNG983123:DNG983125 DXC983123:DXC983125 EGY983123:EGY983125 EQU983123:EQU983125 FAQ983123:FAQ983125 FKM983123:FKM983125 FUI983123:FUI983125 GEE983123:GEE983125 GOA983123:GOA983125 GXW983123:GXW983125 HHS983123:HHS983125 HRO983123:HRO983125 IBK983123:IBK983125 ILG983123:ILG983125 IVC983123:IVC983125 JEY983123:JEY983125 JOU983123:JOU983125 JYQ983123:JYQ983125 KIM983123:KIM983125 KSI983123:KSI983125 LCE983123:LCE983125 LMA983123:LMA983125 LVW983123:LVW983125 MFS983123:MFS983125 MPO983123:MPO983125 MZK983123:MZK983125 NJG983123:NJG983125 NTC983123:NTC983125 OCY983123:OCY983125 OMU983123:OMU983125 OWQ983123:OWQ983125 PGM983123:PGM983125 PQI983123:PQI983125 QAE983123:QAE983125 QKA983123:QKA983125 QTW983123:QTW983125 RDS983123:RDS983125 RNO983123:RNO983125 RXK983123:RXK983125 SHG983123:SHG983125 SRC983123:SRC983125 TAY983123:TAY983125 TKU983123:TKU983125 TUQ983123:TUQ983125 UEM983123:UEM983125 UOI983123:UOI983125 UYE983123:UYE983125 VIA983123:VIA983125 VRW983123:VRW983125 WBS983123:WBS983125 WLO983123:WLO983125 WVK983123:WVK983125" xr:uid="{00000000-0002-0000-0100-000005000000}">
      <formula1>$AA$110:$AA$111</formula1>
    </dataValidation>
    <dataValidation type="list" allowBlank="1" showInputMessage="1" showErrorMessage="1" sqref="C26" xr:uid="{00000000-0002-0000-0100-000006000000}">
      <formula1>$G$11:$G$16</formula1>
    </dataValidation>
    <dataValidation type="list" allowBlank="1" showInputMessage="1" showErrorMessage="1" sqref="C36" xr:uid="{00000000-0002-0000-0100-000007000000}">
      <formula1>$G$31:$G$32</formula1>
    </dataValidation>
    <dataValidation type="list" allowBlank="1" showInputMessage="1" showErrorMessage="1" sqref="C35" xr:uid="{00000000-0002-0000-0100-000008000000}">
      <formula1>$G$29:$G$30</formula1>
    </dataValidation>
    <dataValidation type="list" allowBlank="1" showInputMessage="1" showErrorMessage="1" sqref="C62" xr:uid="{00000000-0002-0000-0100-000009000000}">
      <formula1>$G$47:$G$49</formula1>
    </dataValidation>
  </dataValidations>
  <hyperlinks>
    <hyperlink ref="C19" r:id="rId1" xr:uid="{BF7CDDAB-5B36-4552-89BC-9178C15C3F86}"/>
  </hyperlinks>
  <pageMargins left="0.7" right="0.7" top="0.75" bottom="0.75" header="0.3" footer="0.3"/>
  <pageSetup paperSize="9" scale="83" orientation="portrait" r:id="rId2"/>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6"/>
  <sheetViews>
    <sheetView workbookViewId="0"/>
  </sheetViews>
  <sheetFormatPr defaultRowHeight="14"/>
  <cols>
    <col min="2" max="2" width="2.7265625" style="161" customWidth="1"/>
    <col min="3" max="3" width="117.7265625" customWidth="1"/>
  </cols>
  <sheetData>
    <row r="1" spans="1:3" ht="21" customHeight="1">
      <c r="A1" s="156" t="s">
        <v>605</v>
      </c>
      <c r="B1" s="171"/>
      <c r="C1" s="157"/>
    </row>
    <row r="2" spans="1:3">
      <c r="A2" s="158">
        <v>1</v>
      </c>
      <c r="B2" s="159"/>
      <c r="C2" s="172" t="s">
        <v>606</v>
      </c>
    </row>
    <row r="3" spans="1:3">
      <c r="A3" s="158">
        <v>2</v>
      </c>
      <c r="B3" s="159"/>
      <c r="C3" s="172" t="s">
        <v>607</v>
      </c>
    </row>
    <row r="4" spans="1:3">
      <c r="A4" s="158">
        <v>3</v>
      </c>
      <c r="B4" s="159"/>
      <c r="C4" s="173" t="s">
        <v>608</v>
      </c>
    </row>
    <row r="5" spans="1:3">
      <c r="A5" s="158">
        <v>4</v>
      </c>
      <c r="B5" s="159"/>
      <c r="C5" s="172" t="s">
        <v>609</v>
      </c>
    </row>
    <row r="6" spans="1:3">
      <c r="A6" s="158">
        <v>5</v>
      </c>
      <c r="B6" s="159"/>
      <c r="C6" s="172" t="s">
        <v>610</v>
      </c>
    </row>
    <row r="7" spans="1:3">
      <c r="A7" s="158">
        <v>6</v>
      </c>
      <c r="B7" s="159"/>
      <c r="C7" s="172" t="s">
        <v>611</v>
      </c>
    </row>
    <row r="8" spans="1:3">
      <c r="A8" s="158">
        <v>7</v>
      </c>
      <c r="B8" s="159"/>
      <c r="C8" s="172" t="s">
        <v>612</v>
      </c>
    </row>
    <row r="9" spans="1:3">
      <c r="A9" s="158">
        <v>8</v>
      </c>
      <c r="B9" s="159"/>
      <c r="C9" s="172" t="s">
        <v>613</v>
      </c>
    </row>
    <row r="10" spans="1:3">
      <c r="A10" s="158">
        <v>9</v>
      </c>
      <c r="B10" s="159"/>
      <c r="C10" s="172" t="s">
        <v>614</v>
      </c>
    </row>
    <row r="11" spans="1:3">
      <c r="A11" s="158">
        <v>10</v>
      </c>
      <c r="B11" s="159"/>
      <c r="C11" s="172" t="s">
        <v>615</v>
      </c>
    </row>
    <row r="12" spans="1:3">
      <c r="A12" s="158">
        <v>11</v>
      </c>
      <c r="B12" s="159"/>
      <c r="C12" s="172" t="s">
        <v>616</v>
      </c>
    </row>
    <row r="13" spans="1:3">
      <c r="A13" s="158">
        <v>12</v>
      </c>
      <c r="B13" s="159"/>
      <c r="C13" s="172" t="s">
        <v>617</v>
      </c>
    </row>
    <row r="14" spans="1:3">
      <c r="A14" s="158">
        <v>13</v>
      </c>
      <c r="B14" s="159"/>
      <c r="C14" s="172" t="s">
        <v>618</v>
      </c>
    </row>
    <row r="15" spans="1:3">
      <c r="A15" s="158">
        <v>14</v>
      </c>
      <c r="B15" s="159"/>
      <c r="C15" s="172" t="s">
        <v>619</v>
      </c>
    </row>
    <row r="16" spans="1:3">
      <c r="A16" s="158">
        <v>15</v>
      </c>
      <c r="B16" s="159"/>
      <c r="C16" s="172" t="s">
        <v>620</v>
      </c>
    </row>
    <row r="17" spans="1:3">
      <c r="A17" s="158">
        <v>16</v>
      </c>
      <c r="B17" s="159"/>
      <c r="C17" s="172" t="s">
        <v>621</v>
      </c>
    </row>
    <row r="18" spans="1:3" ht="20.25" customHeight="1">
      <c r="A18" s="156" t="s">
        <v>622</v>
      </c>
      <c r="B18" s="160"/>
      <c r="C18" s="157"/>
    </row>
    <row r="19" spans="1:3">
      <c r="A19" s="158">
        <v>1</v>
      </c>
      <c r="B19" s="159"/>
      <c r="C19" s="172" t="s">
        <v>623</v>
      </c>
    </row>
    <row r="20" spans="1:3">
      <c r="A20" s="158">
        <v>2</v>
      </c>
      <c r="B20" s="159"/>
      <c r="C20" s="172" t="s">
        <v>624</v>
      </c>
    </row>
    <row r="21" spans="1:3">
      <c r="A21" s="158">
        <v>3</v>
      </c>
      <c r="B21" s="159"/>
      <c r="C21" s="172" t="s">
        <v>625</v>
      </c>
    </row>
    <row r="22" spans="1:3">
      <c r="A22" s="158">
        <v>4</v>
      </c>
      <c r="B22" s="159"/>
      <c r="C22" s="172" t="s">
        <v>626</v>
      </c>
    </row>
    <row r="23" spans="1:3">
      <c r="A23" s="158">
        <v>5</v>
      </c>
      <c r="B23" s="159"/>
      <c r="C23" s="172" t="s">
        <v>618</v>
      </c>
    </row>
    <row r="24" spans="1:3" ht="25.5">
      <c r="A24" s="162">
        <v>6</v>
      </c>
      <c r="C24" s="174" t="s">
        <v>627</v>
      </c>
    </row>
    <row r="25" spans="1:3">
      <c r="A25" s="162">
        <v>7</v>
      </c>
      <c r="C25" s="172" t="s">
        <v>621</v>
      </c>
    </row>
    <row r="26" spans="1:3">
      <c r="A26" s="162">
        <v>8</v>
      </c>
      <c r="C26" s="175" t="s">
        <v>628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C337"/>
  <sheetViews>
    <sheetView view="pageBreakPreview" zoomScale="75" zoomScaleNormal="100" zoomScaleSheetLayoutView="75" workbookViewId="0">
      <pane ySplit="5" topLeftCell="A6" activePane="bottomLeft" state="frozen"/>
      <selection pane="bottomLeft" activeCell="V33" sqref="V33"/>
    </sheetView>
  </sheetViews>
  <sheetFormatPr defaultColWidth="9" defaultRowHeight="14"/>
  <cols>
    <col min="1" max="1" width="20.26953125" style="6" customWidth="1"/>
    <col min="2" max="2" width="10.54296875" style="6" customWidth="1"/>
    <col min="3" max="3" width="7.26953125" style="6" customWidth="1"/>
    <col min="4" max="4" width="36.7265625" style="6" customWidth="1"/>
    <col min="5" max="5" width="12.54296875" style="6" customWidth="1"/>
    <col min="6" max="6" width="28.7265625" style="6" customWidth="1"/>
    <col min="7" max="7" width="29.26953125" style="6" customWidth="1"/>
    <col min="8" max="8" width="44.26953125" style="6" customWidth="1"/>
    <col min="9" max="9" width="12.26953125" style="6" customWidth="1"/>
    <col min="10" max="10" width="29.26953125" style="6" customWidth="1"/>
    <col min="11" max="11" width="7.26953125" style="6" customWidth="1"/>
    <col min="12" max="12" width="13.7265625" style="187" customWidth="1"/>
    <col min="13" max="13" width="3" style="6" customWidth="1"/>
    <col min="14" max="14" width="9" style="1"/>
    <col min="15" max="17" width="5" style="1" customWidth="1"/>
    <col min="18" max="28" width="9" style="1"/>
    <col min="29" max="29" width="9" style="1" customWidth="1"/>
    <col min="30" max="16384" width="9" style="1"/>
  </cols>
  <sheetData>
    <row r="1" spans="1:15" s="11" customFormat="1" ht="21" hidden="1" customHeight="1">
      <c r="A1" s="179"/>
      <c r="B1" s="179" t="s">
        <v>179</v>
      </c>
      <c r="C1" s="179"/>
      <c r="D1" s="179"/>
      <c r="E1" s="59"/>
      <c r="F1" s="59"/>
      <c r="G1" s="59"/>
      <c r="H1" s="59"/>
      <c r="I1" s="59"/>
      <c r="J1" s="59"/>
      <c r="K1" s="59"/>
      <c r="L1" s="183"/>
      <c r="M1" s="59"/>
      <c r="O1" s="11" t="s">
        <v>180</v>
      </c>
    </row>
    <row r="2" spans="1:15" s="11" customFormat="1" ht="13.5" hidden="1" customHeight="1">
      <c r="A2" s="59"/>
      <c r="B2" s="59"/>
      <c r="C2" s="59"/>
      <c r="D2" s="59"/>
      <c r="E2" s="59"/>
      <c r="F2" s="59"/>
      <c r="G2" s="59"/>
      <c r="H2" s="59"/>
      <c r="I2" s="59"/>
      <c r="J2" s="59"/>
      <c r="K2" s="59"/>
      <c r="L2" s="183"/>
      <c r="M2" s="59"/>
      <c r="O2" s="11" t="s">
        <v>181</v>
      </c>
    </row>
    <row r="3" spans="1:15" s="11" customFormat="1" ht="14.25" hidden="1" customHeight="1">
      <c r="A3" s="59"/>
      <c r="B3" s="59"/>
      <c r="C3" s="59"/>
      <c r="D3" s="59"/>
      <c r="E3" s="59"/>
      <c r="F3" s="59"/>
      <c r="G3" s="59"/>
      <c r="H3" s="59"/>
      <c r="I3" s="59"/>
      <c r="J3" s="59"/>
      <c r="K3" s="59"/>
      <c r="L3" s="183"/>
      <c r="M3" s="59"/>
      <c r="O3" s="11" t="s">
        <v>182</v>
      </c>
    </row>
    <row r="4" spans="1:15" s="50" customFormat="1" ht="24" customHeight="1">
      <c r="A4" s="127">
        <v>2</v>
      </c>
      <c r="B4" s="180"/>
      <c r="C4" s="128" t="s">
        <v>183</v>
      </c>
      <c r="D4" s="129"/>
      <c r="E4" s="457" t="e">
        <f>#REF!</f>
        <v>#REF!</v>
      </c>
      <c r="F4" s="458"/>
      <c r="G4" s="458"/>
      <c r="H4" s="459"/>
      <c r="I4" s="180"/>
      <c r="J4" s="129" t="e">
        <f>#REF!</f>
        <v>#REF!</v>
      </c>
      <c r="K4" s="129"/>
      <c r="L4" s="184"/>
      <c r="M4" s="49"/>
    </row>
    <row r="5" spans="1:15" ht="46.5" customHeight="1">
      <c r="A5" s="181" t="s">
        <v>184</v>
      </c>
      <c r="B5" s="181" t="s">
        <v>185</v>
      </c>
      <c r="C5" s="181" t="s">
        <v>186</v>
      </c>
      <c r="D5" s="181" t="s">
        <v>187</v>
      </c>
      <c r="E5" s="181" t="s">
        <v>188</v>
      </c>
      <c r="F5" s="219" t="s">
        <v>1325</v>
      </c>
      <c r="G5" s="219" t="s">
        <v>1326</v>
      </c>
      <c r="H5" s="181" t="s">
        <v>189</v>
      </c>
      <c r="I5" s="181" t="s">
        <v>190</v>
      </c>
      <c r="J5" s="181" t="s">
        <v>191</v>
      </c>
      <c r="K5" s="181" t="s">
        <v>192</v>
      </c>
      <c r="L5" s="184" t="s">
        <v>193</v>
      </c>
      <c r="M5" s="10"/>
    </row>
    <row r="6" spans="1:15" ht="15" customHeight="1">
      <c r="A6" s="58" t="s">
        <v>1615</v>
      </c>
      <c r="B6" s="216"/>
      <c r="C6" s="216"/>
      <c r="D6" s="216"/>
      <c r="E6" s="216"/>
      <c r="F6" s="216"/>
      <c r="G6" s="216"/>
      <c r="H6" s="216"/>
      <c r="I6" s="216"/>
      <c r="J6" s="216"/>
      <c r="K6" s="216"/>
      <c r="L6" s="217"/>
      <c r="M6" s="10"/>
    </row>
    <row r="7" spans="1:15" ht="15" customHeight="1">
      <c r="A7" s="460" t="s">
        <v>1494</v>
      </c>
      <c r="B7" s="460"/>
      <c r="C7" s="460"/>
      <c r="D7" s="460"/>
      <c r="E7" s="460"/>
      <c r="F7" s="460"/>
      <c r="G7" s="460"/>
      <c r="H7" s="460"/>
      <c r="I7" s="460"/>
      <c r="J7" s="460"/>
      <c r="K7" s="460"/>
      <c r="L7" s="461"/>
      <c r="M7" s="13"/>
    </row>
    <row r="8" spans="1:15" ht="15" customHeight="1">
      <c r="A8" s="454" t="s">
        <v>647</v>
      </c>
      <c r="B8" s="455"/>
      <c r="C8" s="455"/>
      <c r="D8" s="455"/>
      <c r="E8" s="455"/>
      <c r="F8" s="455"/>
      <c r="G8" s="455"/>
      <c r="H8" s="455"/>
      <c r="I8" s="455"/>
      <c r="J8" s="455"/>
      <c r="K8" s="455"/>
      <c r="L8" s="456"/>
    </row>
    <row r="9" spans="1:15" ht="98">
      <c r="A9" s="9" t="s">
        <v>194</v>
      </c>
      <c r="B9" s="9">
        <v>2023.1</v>
      </c>
      <c r="C9" s="185" t="s">
        <v>180</v>
      </c>
      <c r="D9" s="426" t="s">
        <v>1634</v>
      </c>
      <c r="E9" s="9" t="s">
        <v>1635</v>
      </c>
      <c r="F9" s="9"/>
      <c r="G9" s="9"/>
      <c r="H9" s="426" t="s">
        <v>1637</v>
      </c>
      <c r="I9" s="9"/>
      <c r="J9" s="9"/>
      <c r="K9" s="9" t="s">
        <v>1636</v>
      </c>
      <c r="L9" s="186"/>
    </row>
    <row r="10" spans="1:15" ht="15" customHeight="1">
      <c r="A10" s="454" t="s">
        <v>648</v>
      </c>
      <c r="B10" s="455"/>
      <c r="C10" s="455"/>
      <c r="D10" s="455"/>
      <c r="E10" s="455"/>
      <c r="F10" s="455"/>
      <c r="G10" s="455"/>
      <c r="H10" s="455"/>
      <c r="I10" s="455"/>
      <c r="J10" s="455"/>
      <c r="K10" s="455"/>
      <c r="L10" s="456"/>
    </row>
    <row r="11" spans="1:15" ht="15" customHeight="1">
      <c r="A11" s="454" t="s">
        <v>649</v>
      </c>
      <c r="B11" s="455"/>
      <c r="C11" s="455"/>
      <c r="D11" s="455"/>
      <c r="E11" s="455"/>
      <c r="F11" s="455"/>
      <c r="G11" s="455"/>
      <c r="H11" s="455"/>
      <c r="I11" s="455"/>
      <c r="J11" s="455"/>
      <c r="K11" s="455"/>
      <c r="L11" s="456"/>
    </row>
    <row r="12" spans="1:15" ht="28">
      <c r="A12" s="9" t="s">
        <v>198</v>
      </c>
      <c r="B12" s="9"/>
      <c r="C12" s="185"/>
      <c r="D12" s="9"/>
      <c r="E12" s="9"/>
      <c r="F12" s="9"/>
      <c r="G12" s="9"/>
      <c r="H12" s="9"/>
      <c r="I12" s="9"/>
      <c r="J12" s="9"/>
      <c r="K12" s="9"/>
      <c r="L12" s="186"/>
    </row>
    <row r="13" spans="1:15" ht="28">
      <c r="A13" s="9" t="s">
        <v>198</v>
      </c>
      <c r="B13" s="9"/>
      <c r="C13" s="185"/>
      <c r="D13" s="9"/>
      <c r="E13" s="9"/>
      <c r="F13" s="9"/>
      <c r="G13" s="9"/>
      <c r="H13" s="9"/>
      <c r="I13" s="9"/>
      <c r="J13" s="9"/>
      <c r="K13" s="9"/>
      <c r="L13" s="186"/>
    </row>
    <row r="14" spans="1:15">
      <c r="A14" s="185"/>
      <c r="B14" s="9"/>
      <c r="C14" s="185"/>
      <c r="D14" s="9"/>
      <c r="E14" s="9"/>
      <c r="F14" s="9"/>
      <c r="G14" s="9"/>
      <c r="H14" s="9"/>
      <c r="I14" s="9"/>
      <c r="J14" s="9"/>
      <c r="K14" s="9"/>
      <c r="L14" s="186"/>
    </row>
    <row r="15" spans="1:15">
      <c r="A15" s="185"/>
      <c r="B15" s="9" t="s">
        <v>202</v>
      </c>
      <c r="C15" s="185"/>
      <c r="D15" s="9"/>
      <c r="E15" s="9"/>
      <c r="F15" s="9"/>
      <c r="G15" s="9"/>
      <c r="H15" s="9"/>
      <c r="I15" s="9"/>
      <c r="J15" s="9"/>
      <c r="K15" s="9"/>
      <c r="L15" s="186"/>
    </row>
    <row r="16" spans="1:15">
      <c r="A16" s="8"/>
      <c r="C16" s="8"/>
    </row>
    <row r="17" spans="1:3" ht="11.25" customHeight="1">
      <c r="A17" s="8"/>
      <c r="C17" s="8"/>
    </row>
    <row r="18" spans="1:3">
      <c r="A18" s="8"/>
      <c r="C18" s="8"/>
    </row>
    <row r="19" spans="1:3">
      <c r="A19" s="8"/>
      <c r="C19" s="8"/>
    </row>
    <row r="20" spans="1:3">
      <c r="A20" s="8"/>
      <c r="C20" s="8"/>
    </row>
    <row r="21" spans="1:3">
      <c r="A21" s="8"/>
      <c r="C21" s="8"/>
    </row>
    <row r="22" spans="1:3">
      <c r="A22" s="8"/>
      <c r="C22" s="8"/>
    </row>
    <row r="23" spans="1:3">
      <c r="A23" s="8"/>
      <c r="C23" s="8"/>
    </row>
    <row r="24" spans="1:3">
      <c r="A24" s="8"/>
      <c r="C24" s="8"/>
    </row>
    <row r="25" spans="1:3">
      <c r="A25" s="8"/>
      <c r="C25" s="8"/>
    </row>
    <row r="26" spans="1:3">
      <c r="A26" s="8"/>
      <c r="C26" s="8"/>
    </row>
    <row r="27" spans="1:3">
      <c r="A27" s="8"/>
      <c r="C27" s="8"/>
    </row>
    <row r="28" spans="1:3">
      <c r="A28" s="8"/>
      <c r="C28" s="8"/>
    </row>
    <row r="29" spans="1:3">
      <c r="A29" s="8"/>
      <c r="C29" s="8"/>
    </row>
    <row r="30" spans="1:3">
      <c r="A30" s="8"/>
      <c r="C30" s="8"/>
    </row>
    <row r="31" spans="1:3">
      <c r="A31" s="8"/>
      <c r="C31" s="8"/>
    </row>
    <row r="32" spans="1:3">
      <c r="A32" s="8"/>
      <c r="C32" s="8"/>
    </row>
    <row r="33" spans="1:3">
      <c r="A33" s="8"/>
      <c r="C33" s="8"/>
    </row>
    <row r="34" spans="1:3">
      <c r="A34" s="8"/>
      <c r="C34" s="8"/>
    </row>
    <row r="35" spans="1:3">
      <c r="A35" s="8"/>
      <c r="C35" s="8"/>
    </row>
    <row r="36" spans="1:3">
      <c r="A36" s="8"/>
      <c r="C36" s="8"/>
    </row>
    <row r="37" spans="1:3">
      <c r="A37" s="8"/>
      <c r="C37" s="8"/>
    </row>
    <row r="38" spans="1:3">
      <c r="A38" s="8"/>
      <c r="C38" s="8"/>
    </row>
    <row r="39" spans="1:3">
      <c r="A39" s="8"/>
      <c r="C39" s="8"/>
    </row>
    <row r="40" spans="1:3">
      <c r="A40" s="8"/>
      <c r="C40" s="8"/>
    </row>
    <row r="41" spans="1:3">
      <c r="A41" s="8"/>
      <c r="C41" s="8"/>
    </row>
    <row r="42" spans="1:3">
      <c r="A42" s="8"/>
      <c r="C42" s="8"/>
    </row>
    <row r="43" spans="1:3">
      <c r="A43" s="8"/>
      <c r="C43" s="8"/>
    </row>
    <row r="44" spans="1:3">
      <c r="A44" s="8"/>
      <c r="C44" s="8"/>
    </row>
    <row r="45" spans="1:3">
      <c r="A45" s="8"/>
      <c r="C45" s="8"/>
    </row>
    <row r="46" spans="1:3">
      <c r="A46" s="8"/>
      <c r="C46" s="8"/>
    </row>
    <row r="47" spans="1:3">
      <c r="A47" s="8"/>
      <c r="C47" s="8"/>
    </row>
    <row r="48" spans="1:3">
      <c r="A48" s="8"/>
      <c r="C48" s="8"/>
    </row>
    <row r="49" spans="1:3">
      <c r="A49" s="8"/>
      <c r="C49" s="8"/>
    </row>
    <row r="50" spans="1:3">
      <c r="A50" s="8"/>
      <c r="C50" s="8"/>
    </row>
    <row r="51" spans="1:3">
      <c r="A51" s="8"/>
      <c r="C51" s="8"/>
    </row>
    <row r="52" spans="1:3">
      <c r="A52" s="8"/>
      <c r="C52" s="8"/>
    </row>
    <row r="53" spans="1:3">
      <c r="A53" s="8"/>
      <c r="C53" s="8"/>
    </row>
    <row r="54" spans="1:3">
      <c r="A54" s="8"/>
      <c r="C54" s="8"/>
    </row>
    <row r="55" spans="1:3">
      <c r="A55" s="8"/>
      <c r="C55" s="8"/>
    </row>
    <row r="56" spans="1:3">
      <c r="A56" s="8"/>
      <c r="C56" s="8"/>
    </row>
    <row r="57" spans="1:3">
      <c r="A57" s="8"/>
      <c r="C57" s="8"/>
    </row>
    <row r="58" spans="1:3">
      <c r="A58" s="8"/>
      <c r="C58" s="8"/>
    </row>
    <row r="59" spans="1:3">
      <c r="A59" s="8"/>
      <c r="C59" s="8"/>
    </row>
    <row r="60" spans="1:3">
      <c r="A60" s="8"/>
      <c r="C60" s="8"/>
    </row>
    <row r="61" spans="1:3">
      <c r="A61" s="8"/>
      <c r="C61" s="8"/>
    </row>
    <row r="62" spans="1:3">
      <c r="A62" s="8"/>
      <c r="C62" s="8"/>
    </row>
    <row r="63" spans="1:3">
      <c r="A63" s="8"/>
      <c r="C63" s="8"/>
    </row>
    <row r="64" spans="1:3">
      <c r="A64" s="8"/>
      <c r="C64" s="8"/>
    </row>
    <row r="65" spans="1:3">
      <c r="A65" s="8"/>
      <c r="C65" s="8"/>
    </row>
    <row r="66" spans="1:3">
      <c r="A66" s="8"/>
      <c r="C66" s="8"/>
    </row>
    <row r="67" spans="1:3">
      <c r="A67" s="8"/>
      <c r="C67" s="8"/>
    </row>
    <row r="68" spans="1:3">
      <c r="A68" s="8"/>
      <c r="C68" s="8"/>
    </row>
    <row r="69" spans="1:3">
      <c r="A69" s="8"/>
      <c r="C69" s="8"/>
    </row>
    <row r="70" spans="1:3">
      <c r="A70" s="8"/>
      <c r="C70" s="8"/>
    </row>
    <row r="71" spans="1:3">
      <c r="A71" s="8"/>
      <c r="C71" s="8"/>
    </row>
    <row r="72" spans="1:3">
      <c r="A72" s="8"/>
      <c r="C72" s="8"/>
    </row>
    <row r="73" spans="1:3">
      <c r="A73" s="8"/>
      <c r="C73" s="8"/>
    </row>
    <row r="74" spans="1:3">
      <c r="A74" s="8"/>
      <c r="C74" s="8"/>
    </row>
    <row r="75" spans="1:3">
      <c r="A75" s="8"/>
      <c r="C75" s="8"/>
    </row>
    <row r="76" spans="1:3">
      <c r="A76" s="8"/>
      <c r="C76" s="8"/>
    </row>
    <row r="77" spans="1:3">
      <c r="A77" s="8"/>
      <c r="C77" s="8"/>
    </row>
    <row r="78" spans="1:3">
      <c r="A78" s="8"/>
      <c r="C78" s="8"/>
    </row>
    <row r="79" spans="1:3">
      <c r="A79" s="8"/>
      <c r="C79" s="8"/>
    </row>
    <row r="80" spans="1:3">
      <c r="A80" s="8"/>
      <c r="C80" s="8"/>
    </row>
    <row r="81" spans="1:3">
      <c r="A81" s="8"/>
      <c r="C81" s="8"/>
    </row>
    <row r="82" spans="1:3">
      <c r="A82" s="8"/>
      <c r="C82" s="8"/>
    </row>
    <row r="83" spans="1:3">
      <c r="A83" s="8"/>
      <c r="C83" s="8"/>
    </row>
    <row r="84" spans="1:3">
      <c r="A84" s="8"/>
      <c r="C84" s="8"/>
    </row>
    <row r="85" spans="1:3">
      <c r="A85" s="8"/>
      <c r="C85" s="8"/>
    </row>
    <row r="86" spans="1:3">
      <c r="A86" s="8"/>
      <c r="C86" s="8"/>
    </row>
    <row r="87" spans="1:3">
      <c r="A87" s="8"/>
      <c r="C87" s="8"/>
    </row>
    <row r="88" spans="1:3">
      <c r="A88" s="8"/>
      <c r="C88" s="8"/>
    </row>
    <row r="89" spans="1:3">
      <c r="A89" s="8"/>
      <c r="C89" s="8"/>
    </row>
    <row r="90" spans="1:3">
      <c r="A90" s="8"/>
      <c r="C90" s="8"/>
    </row>
    <row r="91" spans="1:3">
      <c r="A91" s="8"/>
      <c r="C91" s="8"/>
    </row>
    <row r="92" spans="1:3">
      <c r="A92" s="8"/>
      <c r="C92" s="8"/>
    </row>
    <row r="93" spans="1:3">
      <c r="A93" s="8"/>
      <c r="C93" s="8"/>
    </row>
    <row r="94" spans="1:3">
      <c r="A94" s="8"/>
      <c r="C94" s="8"/>
    </row>
    <row r="95" spans="1:3">
      <c r="A95" s="8"/>
      <c r="C95" s="8"/>
    </row>
    <row r="96" spans="1:3">
      <c r="A96" s="8"/>
      <c r="C96" s="8"/>
    </row>
    <row r="97" spans="1:3">
      <c r="A97" s="8"/>
      <c r="C97" s="8"/>
    </row>
    <row r="98" spans="1:3">
      <c r="A98" s="8"/>
      <c r="C98" s="8"/>
    </row>
    <row r="99" spans="1:3">
      <c r="A99" s="8"/>
      <c r="C99" s="8"/>
    </row>
    <row r="100" spans="1:3">
      <c r="A100" s="8"/>
      <c r="C100" s="8"/>
    </row>
    <row r="101" spans="1:3">
      <c r="A101" s="8"/>
      <c r="C101" s="8"/>
    </row>
    <row r="102" spans="1:3">
      <c r="A102" s="8"/>
      <c r="C102" s="8"/>
    </row>
    <row r="103" spans="1:3">
      <c r="A103" s="8"/>
      <c r="C103" s="8"/>
    </row>
    <row r="104" spans="1:3">
      <c r="A104" s="8"/>
      <c r="C104" s="8"/>
    </row>
    <row r="105" spans="1:3">
      <c r="A105" s="8"/>
      <c r="C105" s="8"/>
    </row>
    <row r="106" spans="1:3">
      <c r="A106" s="8"/>
      <c r="C106" s="8"/>
    </row>
    <row r="107" spans="1:3">
      <c r="A107" s="8"/>
      <c r="C107" s="8"/>
    </row>
    <row r="108" spans="1:3">
      <c r="A108" s="8"/>
      <c r="C108" s="8"/>
    </row>
    <row r="109" spans="1:3">
      <c r="A109" s="8"/>
      <c r="C109" s="8"/>
    </row>
    <row r="110" spans="1:3">
      <c r="A110" s="8"/>
      <c r="C110" s="8"/>
    </row>
    <row r="111" spans="1:3">
      <c r="A111" s="8"/>
      <c r="C111" s="8"/>
    </row>
    <row r="112" spans="1:3">
      <c r="A112" s="188"/>
      <c r="C112" s="131"/>
    </row>
    <row r="113" spans="1:3">
      <c r="A113" s="188"/>
      <c r="C113" s="130"/>
    </row>
    <row r="114" spans="1:3">
      <c r="A114" s="188"/>
      <c r="C114" s="130"/>
    </row>
    <row r="115" spans="1:3">
      <c r="A115" s="188"/>
      <c r="C115" s="130"/>
    </row>
    <row r="116" spans="1:3">
      <c r="A116" s="188"/>
      <c r="C116" s="130"/>
    </row>
    <row r="117" spans="1:3">
      <c r="A117" s="188"/>
      <c r="C117" s="130"/>
    </row>
    <row r="118" spans="1:3">
      <c r="A118" s="188"/>
      <c r="C118" s="130"/>
    </row>
    <row r="119" spans="1:3">
      <c r="A119" s="188"/>
      <c r="C119" s="130"/>
    </row>
    <row r="120" spans="1:3">
      <c r="A120" s="188"/>
      <c r="C120" s="130"/>
    </row>
    <row r="121" spans="1:3">
      <c r="A121" s="188"/>
      <c r="C121" s="130"/>
    </row>
    <row r="122" spans="1:3">
      <c r="A122" s="188"/>
      <c r="C122" s="130"/>
    </row>
    <row r="123" spans="1:3">
      <c r="A123" s="188"/>
      <c r="C123" s="130"/>
    </row>
    <row r="124" spans="1:3">
      <c r="A124" s="188"/>
      <c r="C124" s="130"/>
    </row>
    <row r="125" spans="1:3">
      <c r="A125" s="188"/>
      <c r="C125" s="130"/>
    </row>
    <row r="126" spans="1:3">
      <c r="A126" s="188"/>
      <c r="C126" s="130"/>
    </row>
    <row r="127" spans="1:3">
      <c r="A127" s="188"/>
      <c r="C127" s="130"/>
    </row>
    <row r="128" spans="1:3">
      <c r="A128" s="188"/>
      <c r="C128" s="130"/>
    </row>
    <row r="129" spans="1:3">
      <c r="A129" s="188"/>
      <c r="C129" s="130"/>
    </row>
    <row r="130" spans="1:3">
      <c r="A130" s="188"/>
      <c r="C130" s="130"/>
    </row>
    <row r="131" spans="1:3">
      <c r="A131" s="188"/>
      <c r="C131" s="130"/>
    </row>
    <row r="132" spans="1:3">
      <c r="A132" s="188"/>
      <c r="C132" s="130"/>
    </row>
    <row r="133" spans="1:3">
      <c r="A133" s="188"/>
      <c r="C133" s="130"/>
    </row>
    <row r="134" spans="1:3">
      <c r="A134" s="188"/>
      <c r="C134" s="130"/>
    </row>
    <row r="135" spans="1:3">
      <c r="A135" s="188"/>
      <c r="C135" s="130"/>
    </row>
    <row r="136" spans="1:3">
      <c r="A136" s="188"/>
      <c r="C136" s="130"/>
    </row>
    <row r="137" spans="1:3">
      <c r="A137" s="188"/>
      <c r="C137" s="130"/>
    </row>
    <row r="138" spans="1:3">
      <c r="A138" s="188"/>
      <c r="C138" s="130"/>
    </row>
    <row r="139" spans="1:3">
      <c r="A139" s="188"/>
      <c r="C139" s="130"/>
    </row>
    <row r="140" spans="1:3">
      <c r="A140" s="188"/>
      <c r="C140" s="130"/>
    </row>
    <row r="141" spans="1:3">
      <c r="A141" s="188"/>
      <c r="C141" s="130"/>
    </row>
    <row r="142" spans="1:3">
      <c r="A142" s="188"/>
      <c r="C142" s="130"/>
    </row>
    <row r="143" spans="1:3">
      <c r="A143" s="188"/>
      <c r="C143" s="130"/>
    </row>
    <row r="144" spans="1:3">
      <c r="A144" s="188"/>
      <c r="C144" s="130"/>
    </row>
    <row r="145" spans="1:3">
      <c r="A145" s="188"/>
      <c r="C145" s="130"/>
    </row>
    <row r="146" spans="1:3">
      <c r="A146" s="188"/>
      <c r="C146" s="130"/>
    </row>
    <row r="147" spans="1:3">
      <c r="A147" s="188"/>
      <c r="C147" s="130"/>
    </row>
    <row r="148" spans="1:3">
      <c r="A148" s="188"/>
      <c r="C148" s="130"/>
    </row>
    <row r="149" spans="1:3">
      <c r="A149" s="188"/>
      <c r="C149" s="130"/>
    </row>
    <row r="150" spans="1:3">
      <c r="A150" s="188"/>
      <c r="C150" s="130"/>
    </row>
    <row r="151" spans="1:3">
      <c r="A151" s="188"/>
      <c r="C151" s="130"/>
    </row>
    <row r="152" spans="1:3">
      <c r="A152" s="188"/>
      <c r="C152" s="130"/>
    </row>
    <row r="153" spans="1:3">
      <c r="A153" s="188"/>
      <c r="C153" s="130"/>
    </row>
    <row r="154" spans="1:3">
      <c r="A154" s="188"/>
      <c r="C154" s="130"/>
    </row>
    <row r="155" spans="1:3">
      <c r="A155" s="188"/>
      <c r="C155" s="130"/>
    </row>
    <row r="156" spans="1:3">
      <c r="A156" s="188"/>
      <c r="C156" s="130"/>
    </row>
    <row r="157" spans="1:3">
      <c r="A157" s="188"/>
      <c r="C157" s="130"/>
    </row>
    <row r="158" spans="1:3">
      <c r="A158" s="188"/>
      <c r="C158" s="130"/>
    </row>
    <row r="159" spans="1:3">
      <c r="A159" s="188"/>
      <c r="C159" s="130"/>
    </row>
    <row r="160" spans="1:3">
      <c r="A160" s="188"/>
      <c r="C160" s="130"/>
    </row>
    <row r="161" spans="1:3">
      <c r="A161" s="188"/>
      <c r="C161" s="130"/>
    </row>
    <row r="162" spans="1:3">
      <c r="A162" s="188"/>
      <c r="C162" s="130"/>
    </row>
    <row r="163" spans="1:3">
      <c r="A163" s="188"/>
      <c r="C163" s="130"/>
    </row>
    <row r="164" spans="1:3">
      <c r="A164" s="188"/>
      <c r="C164" s="130"/>
    </row>
    <row r="165" spans="1:3">
      <c r="A165" s="188"/>
      <c r="C165" s="130"/>
    </row>
    <row r="166" spans="1:3">
      <c r="A166" s="188"/>
      <c r="C166" s="130"/>
    </row>
    <row r="167" spans="1:3">
      <c r="A167" s="188"/>
      <c r="C167" s="130"/>
    </row>
    <row r="168" spans="1:3">
      <c r="A168" s="188"/>
      <c r="C168" s="130"/>
    </row>
    <row r="169" spans="1:3">
      <c r="A169" s="188"/>
      <c r="C169" s="130"/>
    </row>
    <row r="170" spans="1:3">
      <c r="A170" s="188"/>
      <c r="C170" s="130"/>
    </row>
    <row r="171" spans="1:3">
      <c r="A171" s="188"/>
      <c r="C171" s="130"/>
    </row>
    <row r="172" spans="1:3">
      <c r="A172" s="188"/>
      <c r="C172" s="130"/>
    </row>
    <row r="173" spans="1:3">
      <c r="A173" s="188"/>
      <c r="C173" s="130"/>
    </row>
    <row r="174" spans="1:3">
      <c r="A174" s="188"/>
      <c r="C174" s="130"/>
    </row>
    <row r="175" spans="1:3">
      <c r="A175" s="188"/>
      <c r="C175" s="130"/>
    </row>
    <row r="176" spans="1:3">
      <c r="A176" s="188"/>
      <c r="C176" s="130"/>
    </row>
    <row r="177" spans="1:29">
      <c r="A177" s="188"/>
      <c r="C177" s="130"/>
    </row>
    <row r="178" spans="1:29">
      <c r="A178" s="188"/>
      <c r="C178" s="130"/>
    </row>
    <row r="179" spans="1:29">
      <c r="A179" s="188"/>
      <c r="C179" s="130"/>
    </row>
    <row r="180" spans="1:29">
      <c r="A180" s="188"/>
      <c r="C180" s="130"/>
    </row>
    <row r="181" spans="1:29">
      <c r="A181" s="188"/>
      <c r="C181" s="130"/>
    </row>
    <row r="182" spans="1:29">
      <c r="A182" s="188"/>
      <c r="C182" s="130"/>
    </row>
    <row r="183" spans="1:29">
      <c r="A183" s="188"/>
      <c r="C183" s="130"/>
    </row>
    <row r="184" spans="1:29">
      <c r="A184" s="188"/>
      <c r="C184" s="130"/>
    </row>
    <row r="185" spans="1:29">
      <c r="A185" s="188"/>
      <c r="C185" s="130"/>
    </row>
    <row r="186" spans="1:29">
      <c r="A186" s="188"/>
      <c r="C186" s="130"/>
    </row>
    <row r="187" spans="1:29">
      <c r="A187" s="188"/>
      <c r="C187" s="130"/>
    </row>
    <row r="188" spans="1:29">
      <c r="A188" s="188"/>
      <c r="C188" s="130"/>
      <c r="AC188" s="1" t="s">
        <v>198</v>
      </c>
    </row>
    <row r="189" spans="1:29">
      <c r="A189" s="188"/>
      <c r="C189" s="130"/>
      <c r="AC189" s="1" t="s">
        <v>194</v>
      </c>
    </row>
    <row r="190" spans="1:29">
      <c r="A190" s="188"/>
      <c r="C190" s="130"/>
      <c r="AC190" s="1" t="s">
        <v>201</v>
      </c>
    </row>
    <row r="191" spans="1:29">
      <c r="A191" s="188"/>
      <c r="C191" s="130"/>
      <c r="AC191" s="1" t="s">
        <v>196</v>
      </c>
    </row>
    <row r="192" spans="1:29" ht="98">
      <c r="A192" s="188"/>
      <c r="C192" s="130"/>
      <c r="AC192" s="26" t="s">
        <v>203</v>
      </c>
    </row>
    <row r="193" spans="1:29">
      <c r="A193" s="188"/>
      <c r="C193" s="130"/>
      <c r="AC193" s="1" t="s">
        <v>1317</v>
      </c>
    </row>
    <row r="194" spans="1:29">
      <c r="A194" s="188"/>
      <c r="C194" s="130"/>
      <c r="AC194" s="1" t="s">
        <v>199</v>
      </c>
    </row>
    <row r="195" spans="1:29">
      <c r="A195" s="188"/>
      <c r="C195" s="130"/>
      <c r="AC195" s="1" t="s">
        <v>204</v>
      </c>
    </row>
    <row r="196" spans="1:29">
      <c r="A196" s="188"/>
      <c r="C196" s="130"/>
      <c r="AC196" s="1" t="s">
        <v>195</v>
      </c>
    </row>
    <row r="197" spans="1:29">
      <c r="A197" s="188"/>
      <c r="C197" s="130"/>
      <c r="AC197" s="1" t="s">
        <v>200</v>
      </c>
    </row>
    <row r="198" spans="1:29">
      <c r="A198" s="188"/>
      <c r="C198" s="130"/>
    </row>
    <row r="199" spans="1:29">
      <c r="A199" s="188"/>
      <c r="C199" s="130"/>
    </row>
    <row r="200" spans="1:29">
      <c r="A200" s="188"/>
      <c r="C200" s="130"/>
    </row>
    <row r="201" spans="1:29">
      <c r="A201" s="188"/>
      <c r="C201" s="130"/>
    </row>
    <row r="202" spans="1:29">
      <c r="A202" s="188"/>
      <c r="C202" s="130"/>
    </row>
    <row r="203" spans="1:29">
      <c r="A203" s="188"/>
      <c r="C203" s="130"/>
    </row>
    <row r="204" spans="1:29">
      <c r="A204" s="188"/>
      <c r="C204" s="130"/>
    </row>
    <row r="205" spans="1:29">
      <c r="A205" s="188"/>
      <c r="C205" s="130"/>
    </row>
    <row r="206" spans="1:29">
      <c r="A206" s="188"/>
      <c r="C206" s="130"/>
    </row>
    <row r="207" spans="1:29">
      <c r="A207" s="188"/>
      <c r="C207" s="130"/>
    </row>
    <row r="208" spans="1:29">
      <c r="A208" s="188"/>
      <c r="C208" s="130"/>
    </row>
    <row r="209" spans="1:3">
      <c r="A209" s="188"/>
      <c r="C209" s="130"/>
    </row>
    <row r="210" spans="1:3">
      <c r="A210" s="188"/>
      <c r="C210" s="130"/>
    </row>
    <row r="211" spans="1:3">
      <c r="A211" s="188"/>
      <c r="C211" s="130"/>
    </row>
    <row r="212" spans="1:3">
      <c r="A212" s="188"/>
      <c r="C212" s="130"/>
    </row>
    <row r="213" spans="1:3">
      <c r="A213" s="188"/>
      <c r="C213" s="130"/>
    </row>
    <row r="214" spans="1:3">
      <c r="A214" s="188"/>
      <c r="C214" s="130"/>
    </row>
    <row r="215" spans="1:3">
      <c r="A215" s="188"/>
      <c r="C215" s="130"/>
    </row>
    <row r="216" spans="1:3">
      <c r="A216" s="188"/>
      <c r="C216" s="130"/>
    </row>
    <row r="217" spans="1:3">
      <c r="A217" s="188"/>
      <c r="C217" s="130"/>
    </row>
    <row r="218" spans="1:3">
      <c r="A218" s="188"/>
      <c r="C218" s="130"/>
    </row>
    <row r="219" spans="1:3">
      <c r="A219" s="188"/>
      <c r="C219" s="130"/>
    </row>
    <row r="220" spans="1:3">
      <c r="A220" s="188"/>
      <c r="C220" s="130"/>
    </row>
    <row r="221" spans="1:3">
      <c r="A221" s="188"/>
      <c r="C221" s="130"/>
    </row>
    <row r="222" spans="1:3">
      <c r="A222" s="188"/>
      <c r="C222" s="130"/>
    </row>
    <row r="223" spans="1:3">
      <c r="A223" s="188"/>
      <c r="C223" s="130"/>
    </row>
    <row r="224" spans="1:3">
      <c r="A224" s="188"/>
      <c r="C224" s="130"/>
    </row>
    <row r="225" spans="1:3">
      <c r="A225" s="188"/>
      <c r="C225" s="130"/>
    </row>
    <row r="226" spans="1:3">
      <c r="A226" s="188"/>
      <c r="C226" s="130"/>
    </row>
    <row r="227" spans="1:3">
      <c r="A227" s="188"/>
      <c r="C227" s="130"/>
    </row>
    <row r="228" spans="1:3">
      <c r="A228" s="188"/>
      <c r="C228" s="130"/>
    </row>
    <row r="229" spans="1:3">
      <c r="A229" s="188"/>
      <c r="C229" s="130"/>
    </row>
    <row r="230" spans="1:3">
      <c r="A230" s="188"/>
      <c r="C230" s="130"/>
    </row>
    <row r="231" spans="1:3">
      <c r="A231" s="188"/>
      <c r="C231" s="130"/>
    </row>
    <row r="232" spans="1:3">
      <c r="A232" s="188"/>
      <c r="C232" s="130"/>
    </row>
    <row r="233" spans="1:3">
      <c r="A233" s="188"/>
      <c r="C233" s="130"/>
    </row>
    <row r="234" spans="1:3">
      <c r="A234" s="188"/>
      <c r="C234" s="130"/>
    </row>
    <row r="235" spans="1:3">
      <c r="A235" s="188"/>
      <c r="C235" s="130"/>
    </row>
    <row r="236" spans="1:3">
      <c r="A236" s="188"/>
      <c r="C236" s="130"/>
    </row>
    <row r="237" spans="1:3">
      <c r="A237" s="188"/>
      <c r="C237" s="130"/>
    </row>
    <row r="238" spans="1:3">
      <c r="A238" s="188"/>
      <c r="C238" s="130"/>
    </row>
    <row r="239" spans="1:3">
      <c r="A239" s="188"/>
      <c r="C239" s="130"/>
    </row>
    <row r="240" spans="1:3">
      <c r="A240" s="188"/>
      <c r="C240" s="130"/>
    </row>
    <row r="241" spans="1:3">
      <c r="A241" s="188"/>
      <c r="C241" s="130"/>
    </row>
    <row r="242" spans="1:3">
      <c r="A242" s="188"/>
      <c r="C242" s="130"/>
    </row>
    <row r="243" spans="1:3">
      <c r="A243" s="188"/>
      <c r="C243" s="130"/>
    </row>
    <row r="244" spans="1:3">
      <c r="A244" s="188"/>
      <c r="C244" s="130"/>
    </row>
    <row r="245" spans="1:3">
      <c r="A245" s="188"/>
      <c r="C245" s="130"/>
    </row>
    <row r="246" spans="1:3">
      <c r="A246" s="188"/>
      <c r="C246" s="130"/>
    </row>
    <row r="247" spans="1:3">
      <c r="A247" s="188"/>
      <c r="C247" s="130"/>
    </row>
    <row r="248" spans="1:3">
      <c r="A248" s="188"/>
      <c r="C248" s="130"/>
    </row>
    <row r="249" spans="1:3">
      <c r="A249" s="188"/>
      <c r="C249" s="130"/>
    </row>
    <row r="250" spans="1:3">
      <c r="A250" s="188"/>
      <c r="C250" s="130"/>
    </row>
    <row r="251" spans="1:3">
      <c r="A251" s="188"/>
      <c r="C251" s="130"/>
    </row>
    <row r="252" spans="1:3">
      <c r="A252" s="188"/>
      <c r="C252" s="130"/>
    </row>
    <row r="253" spans="1:3">
      <c r="A253" s="188"/>
      <c r="C253" s="130"/>
    </row>
    <row r="254" spans="1:3">
      <c r="A254" s="188"/>
      <c r="C254" s="130"/>
    </row>
    <row r="255" spans="1:3">
      <c r="A255" s="188"/>
      <c r="C255" s="130"/>
    </row>
    <row r="256" spans="1:3">
      <c r="A256" s="188"/>
      <c r="C256" s="130"/>
    </row>
    <row r="257" spans="1:3">
      <c r="A257" s="188"/>
      <c r="C257" s="130"/>
    </row>
    <row r="258" spans="1:3">
      <c r="A258" s="188"/>
      <c r="C258" s="130"/>
    </row>
    <row r="259" spans="1:3">
      <c r="A259" s="188"/>
      <c r="C259" s="130"/>
    </row>
    <row r="260" spans="1:3">
      <c r="A260" s="188"/>
      <c r="C260" s="130"/>
    </row>
    <row r="261" spans="1:3">
      <c r="A261" s="188"/>
      <c r="C261" s="130"/>
    </row>
    <row r="262" spans="1:3">
      <c r="A262" s="188"/>
      <c r="C262" s="130"/>
    </row>
    <row r="263" spans="1:3">
      <c r="A263" s="188"/>
      <c r="C263" s="130"/>
    </row>
    <row r="264" spans="1:3">
      <c r="A264" s="188"/>
      <c r="C264" s="130"/>
    </row>
    <row r="265" spans="1:3">
      <c r="A265" s="188"/>
      <c r="C265" s="130"/>
    </row>
    <row r="266" spans="1:3">
      <c r="A266" s="188"/>
      <c r="C266" s="130"/>
    </row>
    <row r="267" spans="1:3">
      <c r="A267" s="188"/>
      <c r="C267" s="130"/>
    </row>
    <row r="268" spans="1:3">
      <c r="A268" s="188"/>
      <c r="C268" s="130"/>
    </row>
    <row r="269" spans="1:3">
      <c r="A269" s="188"/>
      <c r="C269" s="130"/>
    </row>
    <row r="270" spans="1:3">
      <c r="A270" s="188"/>
      <c r="C270" s="130"/>
    </row>
    <row r="271" spans="1:3">
      <c r="A271" s="188"/>
      <c r="C271" s="130"/>
    </row>
    <row r="272" spans="1:3">
      <c r="A272" s="188"/>
      <c r="C272" s="130"/>
    </row>
    <row r="273" spans="1:3">
      <c r="A273" s="188"/>
      <c r="C273" s="130"/>
    </row>
    <row r="274" spans="1:3">
      <c r="A274" s="188"/>
      <c r="C274" s="130"/>
    </row>
    <row r="275" spans="1:3">
      <c r="A275" s="188"/>
      <c r="C275" s="130"/>
    </row>
    <row r="276" spans="1:3">
      <c r="A276" s="188"/>
      <c r="C276" s="130"/>
    </row>
    <row r="277" spans="1:3">
      <c r="A277" s="188"/>
      <c r="C277" s="130"/>
    </row>
    <row r="278" spans="1:3">
      <c r="A278" s="188"/>
      <c r="C278" s="130"/>
    </row>
    <row r="279" spans="1:3">
      <c r="A279" s="188"/>
      <c r="C279" s="130"/>
    </row>
    <row r="280" spans="1:3">
      <c r="A280" s="188"/>
      <c r="C280" s="130"/>
    </row>
    <row r="281" spans="1:3">
      <c r="A281" s="188"/>
      <c r="C281" s="130"/>
    </row>
    <row r="282" spans="1:3">
      <c r="A282" s="188"/>
      <c r="C282" s="130"/>
    </row>
    <row r="283" spans="1:3">
      <c r="A283" s="188"/>
      <c r="C283" s="130"/>
    </row>
    <row r="284" spans="1:3">
      <c r="A284" s="188"/>
      <c r="C284" s="130"/>
    </row>
    <row r="285" spans="1:3">
      <c r="A285" s="188"/>
      <c r="C285" s="130"/>
    </row>
    <row r="286" spans="1:3">
      <c r="A286" s="188"/>
      <c r="C286" s="130"/>
    </row>
    <row r="287" spans="1:3">
      <c r="A287" s="188"/>
      <c r="C287" s="130"/>
    </row>
    <row r="288" spans="1:3">
      <c r="A288" s="188"/>
      <c r="C288" s="130"/>
    </row>
    <row r="289" spans="1:3">
      <c r="A289" s="188"/>
      <c r="C289" s="130"/>
    </row>
    <row r="290" spans="1:3">
      <c r="A290" s="188"/>
      <c r="C290" s="130"/>
    </row>
    <row r="291" spans="1:3">
      <c r="A291" s="188"/>
      <c r="C291" s="130"/>
    </row>
    <row r="292" spans="1:3">
      <c r="A292" s="188"/>
      <c r="C292" s="130"/>
    </row>
    <row r="293" spans="1:3">
      <c r="A293" s="188"/>
      <c r="C293" s="130"/>
    </row>
    <row r="294" spans="1:3">
      <c r="A294" s="188"/>
      <c r="C294" s="130"/>
    </row>
    <row r="295" spans="1:3">
      <c r="A295" s="188"/>
      <c r="C295" s="130"/>
    </row>
    <row r="296" spans="1:3">
      <c r="A296" s="188"/>
      <c r="C296" s="130"/>
    </row>
    <row r="297" spans="1:3">
      <c r="A297" s="188"/>
      <c r="C297" s="130"/>
    </row>
    <row r="298" spans="1:3">
      <c r="A298" s="188"/>
      <c r="C298" s="130"/>
    </row>
    <row r="299" spans="1:3">
      <c r="A299" s="188"/>
      <c r="C299" s="130"/>
    </row>
    <row r="300" spans="1:3">
      <c r="A300" s="188"/>
      <c r="C300" s="130"/>
    </row>
    <row r="301" spans="1:3">
      <c r="A301" s="188"/>
      <c r="C301" s="130"/>
    </row>
    <row r="302" spans="1:3">
      <c r="A302" s="188"/>
      <c r="C302" s="130"/>
    </row>
    <row r="303" spans="1:3">
      <c r="A303" s="188"/>
      <c r="C303" s="130"/>
    </row>
    <row r="304" spans="1:3">
      <c r="A304" s="188"/>
      <c r="C304" s="130"/>
    </row>
    <row r="305" spans="1:3">
      <c r="A305" s="188"/>
      <c r="C305" s="130"/>
    </row>
    <row r="306" spans="1:3">
      <c r="A306" s="188"/>
      <c r="C306" s="130"/>
    </row>
    <row r="307" spans="1:3">
      <c r="A307" s="188"/>
      <c r="C307" s="130"/>
    </row>
    <row r="308" spans="1:3">
      <c r="A308" s="188"/>
      <c r="C308" s="130"/>
    </row>
    <row r="309" spans="1:3">
      <c r="A309" s="188"/>
      <c r="C309" s="130"/>
    </row>
    <row r="310" spans="1:3">
      <c r="A310" s="188"/>
      <c r="C310" s="130"/>
    </row>
    <row r="311" spans="1:3">
      <c r="A311" s="188"/>
      <c r="C311" s="130"/>
    </row>
    <row r="312" spans="1:3">
      <c r="A312" s="188"/>
      <c r="C312" s="130"/>
    </row>
    <row r="313" spans="1:3">
      <c r="A313" s="188"/>
      <c r="C313" s="130"/>
    </row>
    <row r="314" spans="1:3">
      <c r="A314" s="188"/>
      <c r="C314" s="130"/>
    </row>
    <row r="315" spans="1:3">
      <c r="A315" s="188"/>
      <c r="C315" s="130"/>
    </row>
    <row r="316" spans="1:3">
      <c r="A316" s="188"/>
      <c r="C316" s="130"/>
    </row>
    <row r="317" spans="1:3">
      <c r="A317" s="188"/>
      <c r="C317" s="130"/>
    </row>
    <row r="318" spans="1:3">
      <c r="A318" s="188"/>
      <c r="C318" s="130"/>
    </row>
    <row r="319" spans="1:3">
      <c r="A319" s="188"/>
      <c r="C319" s="130"/>
    </row>
    <row r="320" spans="1:3">
      <c r="A320" s="188"/>
      <c r="C320" s="130"/>
    </row>
    <row r="321" spans="1:3">
      <c r="A321" s="188"/>
      <c r="C321" s="130"/>
    </row>
    <row r="322" spans="1:3">
      <c r="A322" s="188"/>
      <c r="C322" s="130"/>
    </row>
    <row r="323" spans="1:3">
      <c r="A323" s="188"/>
      <c r="C323" s="130"/>
    </row>
    <row r="324" spans="1:3">
      <c r="A324" s="188"/>
      <c r="C324" s="130"/>
    </row>
    <row r="325" spans="1:3">
      <c r="A325" s="188"/>
      <c r="C325" s="130"/>
    </row>
    <row r="326" spans="1:3">
      <c r="A326" s="188"/>
      <c r="C326" s="130"/>
    </row>
    <row r="327" spans="1:3">
      <c r="A327" s="188"/>
      <c r="C327" s="130"/>
    </row>
    <row r="328" spans="1:3">
      <c r="A328" s="188"/>
      <c r="C328" s="130"/>
    </row>
    <row r="329" spans="1:3">
      <c r="A329" s="188"/>
      <c r="C329" s="130"/>
    </row>
    <row r="330" spans="1:3">
      <c r="A330" s="188"/>
      <c r="C330" s="130"/>
    </row>
    <row r="331" spans="1:3">
      <c r="A331" s="188"/>
      <c r="C331" s="130"/>
    </row>
    <row r="332" spans="1:3">
      <c r="A332" s="188"/>
      <c r="C332" s="130"/>
    </row>
    <row r="333" spans="1:3">
      <c r="A333" s="188"/>
      <c r="C333" s="130"/>
    </row>
    <row r="334" spans="1:3">
      <c r="A334" s="188"/>
      <c r="C334" s="130"/>
    </row>
    <row r="335" spans="1:3">
      <c r="A335" s="188"/>
      <c r="C335" s="130"/>
    </row>
    <row r="336" spans="1:3">
      <c r="A336" s="188"/>
      <c r="C336" s="130"/>
    </row>
    <row r="337" spans="1:3">
      <c r="A337" s="188"/>
      <c r="C337" s="130"/>
    </row>
  </sheetData>
  <mergeCells count="5">
    <mergeCell ref="A11:L11"/>
    <mergeCell ref="A10:L10"/>
    <mergeCell ref="E4:H4"/>
    <mergeCell ref="A7:L7"/>
    <mergeCell ref="A8:L8"/>
  </mergeCells>
  <conditionalFormatting sqref="A8 A9:C9 E9:G9 I9:L9 A10:A337 B12:B287 D12:L287 C12:C337">
    <cfRule type="expression" dxfId="12" priority="15" stopIfTrue="1">
      <formula>ISNUMBER(SEARCH("Closed",$K8))</formula>
    </cfRule>
    <cfRule type="expression" dxfId="11" priority="16" stopIfTrue="1">
      <formula>IF($C8="Minor", TRUE, FALSE)</formula>
    </cfRule>
    <cfRule type="expression" dxfId="10" priority="17" stopIfTrue="1">
      <formula>IF(OR($C8="Major",$C8="Pre-Condition"), TRUE, FALSE)</formula>
    </cfRule>
  </conditionalFormatting>
  <conditionalFormatting sqref="D9">
    <cfRule type="expression" dxfId="9" priority="2">
      <formula>AND($P9, NOT($T9), OR(D$4 = TRUE, AND(D$4 = "Conditional1", $R9), AND(D$4 = "Conditional2", $S9)), ISBLANK(D9))</formula>
    </cfRule>
  </conditionalFormatting>
  <conditionalFormatting sqref="H9">
    <cfRule type="expression" dxfId="8" priority="1">
      <formula>AND($P9, NOT($T9), OR(H$4 = TRUE, AND(H$4 = "Conditional1", $R9), AND(H$4 = "Conditional2", $S9)), ISBLANK(H9))</formula>
    </cfRule>
  </conditionalFormatting>
  <dataValidations count="2">
    <dataValidation type="list" allowBlank="1" showInputMessage="1" showErrorMessage="1" sqref="A12:A124 A9" xr:uid="{00000000-0002-0000-0200-000000000000}">
      <formula1>$AC$188:$AC$197</formula1>
    </dataValidation>
    <dataValidation type="list" allowBlank="1" showInputMessage="1" showErrorMessage="1" sqref="A125:A337 C12:C337 C9" xr:uid="{00000000-0002-0000-0200-000001000000}">
      <formula1>$O$1:$O$3</formula1>
    </dataValidation>
  </dataValidations>
  <pageMargins left="0.74803149606299213" right="0.74803149606299213" top="0.98425196850393704" bottom="0.98425196850393704" header="0.51181102362204722" footer="0.51181102362204722"/>
  <pageSetup paperSize="9" scale="76" orientation="landscape"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9"/>
  <sheetViews>
    <sheetView view="pageBreakPreview" zoomScaleNormal="75" zoomScaleSheetLayoutView="100" workbookViewId="0"/>
  </sheetViews>
  <sheetFormatPr defaultColWidth="9" defaultRowHeight="14"/>
  <cols>
    <col min="1" max="1" width="7" style="95" customWidth="1"/>
    <col min="2" max="2" width="78.7265625" style="6" customWidth="1"/>
    <col min="3" max="3" width="3" style="59" customWidth="1"/>
    <col min="4" max="4" width="19" style="7" customWidth="1"/>
    <col min="5" max="16384" width="9" style="1"/>
  </cols>
  <sheetData>
    <row r="1" spans="1:4">
      <c r="A1" s="52">
        <v>3</v>
      </c>
      <c r="B1" s="53" t="s">
        <v>1261</v>
      </c>
      <c r="C1" s="178"/>
      <c r="D1" s="10"/>
    </row>
    <row r="2" spans="1:4">
      <c r="A2" s="102">
        <v>3.1</v>
      </c>
      <c r="B2" s="54" t="s">
        <v>205</v>
      </c>
      <c r="C2" s="178"/>
      <c r="D2" s="10"/>
    </row>
    <row r="3" spans="1:4">
      <c r="B3" s="65" t="s">
        <v>206</v>
      </c>
      <c r="C3" s="178"/>
      <c r="D3" s="10"/>
    </row>
    <row r="4" spans="1:4">
      <c r="B4" s="32" t="s">
        <v>1238</v>
      </c>
    </row>
    <row r="5" spans="1:4">
      <c r="B5" s="65" t="s">
        <v>1475</v>
      </c>
    </row>
    <row r="6" spans="1:4">
      <c r="B6" s="32" t="s">
        <v>1239</v>
      </c>
    </row>
    <row r="7" spans="1:4">
      <c r="B7" s="32" t="s">
        <v>1240</v>
      </c>
    </row>
    <row r="8" spans="1:4">
      <c r="B8" s="32" t="s">
        <v>1243</v>
      </c>
    </row>
    <row r="9" spans="1:4">
      <c r="B9" s="32" t="s">
        <v>1245</v>
      </c>
    </row>
    <row r="10" spans="1:4">
      <c r="B10" s="32" t="s">
        <v>1241</v>
      </c>
    </row>
    <row r="11" spans="1:4">
      <c r="B11" s="32" t="s">
        <v>1242</v>
      </c>
    </row>
    <row r="12" spans="1:4">
      <c r="B12" s="99"/>
    </row>
    <row r="13" spans="1:4">
      <c r="B13" s="65" t="s">
        <v>215</v>
      </c>
      <c r="C13" s="178"/>
      <c r="D13" s="10"/>
    </row>
    <row r="14" spans="1:4" ht="31.5" customHeight="1">
      <c r="B14" s="32" t="s">
        <v>1244</v>
      </c>
    </row>
    <row r="15" spans="1:4" ht="15" customHeight="1">
      <c r="B15" s="99"/>
    </row>
    <row r="16" spans="1:4">
      <c r="B16" s="65" t="s">
        <v>216</v>
      </c>
    </row>
    <row r="17" spans="1:4" ht="42">
      <c r="B17" s="32" t="s">
        <v>1318</v>
      </c>
    </row>
    <row r="18" spans="1:4">
      <c r="B18" s="99"/>
    </row>
    <row r="19" spans="1:4">
      <c r="B19" s="32"/>
    </row>
    <row r="20" spans="1:4">
      <c r="A20" s="102">
        <v>3.2</v>
      </c>
      <c r="B20" s="51" t="s">
        <v>219</v>
      </c>
      <c r="C20" s="178"/>
      <c r="D20" s="10"/>
    </row>
    <row r="21" spans="1:4">
      <c r="B21" s="32" t="s">
        <v>220</v>
      </c>
    </row>
    <row r="22" spans="1:4" ht="42">
      <c r="B22" s="32" t="s">
        <v>1319</v>
      </c>
    </row>
    <row r="23" spans="1:4">
      <c r="B23" s="32" t="s">
        <v>225</v>
      </c>
    </row>
    <row r="24" spans="1:4">
      <c r="B24" s="32"/>
    </row>
    <row r="25" spans="1:4">
      <c r="A25" s="96" t="s">
        <v>226</v>
      </c>
      <c r="B25" s="65" t="s">
        <v>227</v>
      </c>
      <c r="C25" s="178"/>
      <c r="D25" s="10"/>
    </row>
    <row r="26" spans="1:4">
      <c r="A26" s="96"/>
      <c r="B26" s="32" t="s">
        <v>631</v>
      </c>
      <c r="C26" s="178"/>
      <c r="D26" s="10"/>
    </row>
    <row r="27" spans="1:4">
      <c r="B27" s="32"/>
    </row>
    <row r="28" spans="1:4">
      <c r="A28" s="102">
        <v>3.3</v>
      </c>
      <c r="B28" s="51" t="s">
        <v>228</v>
      </c>
      <c r="C28" s="178"/>
      <c r="D28" s="16"/>
    </row>
    <row r="29" spans="1:4" ht="28">
      <c r="B29" s="32" t="s">
        <v>229</v>
      </c>
      <c r="D29" s="6"/>
    </row>
    <row r="30" spans="1:4">
      <c r="B30" s="32" t="s">
        <v>1476</v>
      </c>
      <c r="D30" s="6"/>
    </row>
    <row r="31" spans="1:4">
      <c r="B31" s="99"/>
      <c r="D31" s="6"/>
    </row>
    <row r="32" spans="1:4">
      <c r="B32" s="32" t="s">
        <v>230</v>
      </c>
      <c r="D32" s="6"/>
    </row>
    <row r="33" spans="1:4">
      <c r="B33" s="32"/>
      <c r="D33" s="6"/>
    </row>
    <row r="34" spans="1:4">
      <c r="A34" s="102">
        <v>3.4</v>
      </c>
      <c r="B34" s="51" t="s">
        <v>231</v>
      </c>
      <c r="C34" s="178"/>
      <c r="D34" s="16"/>
    </row>
    <row r="35" spans="1:4">
      <c r="B35" s="32" t="s">
        <v>232</v>
      </c>
      <c r="D35" s="6"/>
    </row>
    <row r="36" spans="1:4">
      <c r="B36" s="32"/>
    </row>
    <row r="37" spans="1:4">
      <c r="A37" s="102">
        <v>3.5</v>
      </c>
      <c r="B37" s="51" t="s">
        <v>233</v>
      </c>
      <c r="C37" s="178"/>
      <c r="D37" s="10"/>
    </row>
    <row r="38" spans="1:4" ht="99" customHeight="1">
      <c r="B38" s="125" t="s">
        <v>1477</v>
      </c>
      <c r="C38" s="73"/>
      <c r="D38" s="12"/>
    </row>
    <row r="39" spans="1:4">
      <c r="B39" s="32"/>
    </row>
    <row r="40" spans="1:4">
      <c r="A40" s="102">
        <v>3.6</v>
      </c>
      <c r="B40" s="51" t="s">
        <v>235</v>
      </c>
      <c r="C40" s="178"/>
      <c r="D40" s="10"/>
    </row>
    <row r="41" spans="1:4" ht="28">
      <c r="B41" s="6" t="s">
        <v>1320</v>
      </c>
      <c r="C41" s="75"/>
      <c r="D41" s="13"/>
    </row>
    <row r="42" spans="1:4" ht="42">
      <c r="B42" s="32" t="s">
        <v>1321</v>
      </c>
      <c r="C42" s="75"/>
      <c r="D42" s="13"/>
    </row>
    <row r="43" spans="1:4" ht="28">
      <c r="B43" s="32" t="s">
        <v>1246</v>
      </c>
    </row>
    <row r="44" spans="1:4">
      <c r="B44" s="32"/>
    </row>
    <row r="45" spans="1:4">
      <c r="A45" s="102">
        <v>3.7</v>
      </c>
      <c r="B45" s="51" t="s">
        <v>239</v>
      </c>
      <c r="C45" s="178"/>
      <c r="D45" s="16"/>
    </row>
    <row r="46" spans="1:4" s="15" customFormat="1" ht="42">
      <c r="A46" s="97"/>
      <c r="B46" s="32" t="s">
        <v>1327</v>
      </c>
      <c r="C46" s="75"/>
      <c r="D46" s="13"/>
    </row>
    <row r="47" spans="1:4">
      <c r="B47" s="32"/>
    </row>
    <row r="48" spans="1:4">
      <c r="A48" s="96" t="s">
        <v>241</v>
      </c>
      <c r="B48" s="65" t="s">
        <v>242</v>
      </c>
      <c r="C48" s="178"/>
      <c r="D48" s="10"/>
    </row>
    <row r="49" spans="1:4">
      <c r="B49" s="32" t="s">
        <v>641</v>
      </c>
      <c r="C49" s="75"/>
      <c r="D49" s="13"/>
    </row>
    <row r="50" spans="1:4">
      <c r="B50" s="32"/>
    </row>
    <row r="51" spans="1:4">
      <c r="A51" s="102">
        <v>3.8</v>
      </c>
      <c r="B51" s="51" t="s">
        <v>243</v>
      </c>
      <c r="C51" s="178"/>
      <c r="D51" s="16"/>
    </row>
    <row r="52" spans="1:4">
      <c r="A52" s="96" t="s">
        <v>244</v>
      </c>
      <c r="B52" s="65" t="s">
        <v>245</v>
      </c>
      <c r="C52" s="178"/>
      <c r="D52" s="16"/>
    </row>
    <row r="53" spans="1:4">
      <c r="B53" s="32" t="s">
        <v>1247</v>
      </c>
      <c r="C53" s="75"/>
      <c r="D53" s="8"/>
    </row>
    <row r="54" spans="1:4">
      <c r="B54" s="32" t="s">
        <v>1248</v>
      </c>
      <c r="C54" s="75"/>
      <c r="D54" s="8"/>
    </row>
    <row r="55" spans="1:4">
      <c r="B55" s="32" t="s">
        <v>1249</v>
      </c>
      <c r="C55" s="75"/>
      <c r="D55" s="8"/>
    </row>
    <row r="56" spans="1:4">
      <c r="B56" s="32" t="s">
        <v>1315</v>
      </c>
      <c r="C56" s="75"/>
      <c r="D56" s="8"/>
    </row>
    <row r="57" spans="1:4">
      <c r="B57" s="32" t="s">
        <v>249</v>
      </c>
      <c r="D57" s="6"/>
    </row>
    <row r="58" spans="1:4">
      <c r="A58" s="218" t="s">
        <v>1328</v>
      </c>
      <c r="B58" s="211" t="s">
        <v>1329</v>
      </c>
      <c r="D58" s="6"/>
    </row>
    <row r="59" spans="1:4">
      <c r="B59" s="32" t="s">
        <v>641</v>
      </c>
      <c r="D59" s="6"/>
    </row>
    <row r="60" spans="1:4">
      <c r="A60" s="102">
        <v>3.9</v>
      </c>
      <c r="B60" s="51" t="s">
        <v>250</v>
      </c>
      <c r="C60" s="178"/>
      <c r="D60" s="10"/>
    </row>
    <row r="61" spans="1:4" ht="128.25" customHeight="1">
      <c r="A61" s="97"/>
      <c r="B61" s="32" t="s">
        <v>1330</v>
      </c>
      <c r="C61" s="75"/>
      <c r="D61" s="13"/>
    </row>
    <row r="62" spans="1:4">
      <c r="B62" s="32"/>
    </row>
    <row r="63" spans="1:4" ht="84">
      <c r="B63" s="32" t="s">
        <v>251</v>
      </c>
    </row>
    <row r="64" spans="1:4">
      <c r="B64" s="32"/>
    </row>
    <row r="65" spans="1:4">
      <c r="A65" s="98">
        <v>3.1</v>
      </c>
      <c r="B65" s="51" t="s">
        <v>252</v>
      </c>
      <c r="C65" s="178"/>
      <c r="D65" s="10"/>
    </row>
    <row r="66" spans="1:4" ht="28">
      <c r="A66" s="96"/>
      <c r="B66" s="32" t="s">
        <v>253</v>
      </c>
    </row>
    <row r="67" spans="1:4">
      <c r="A67" s="96" t="s">
        <v>254</v>
      </c>
      <c r="B67" s="65" t="s">
        <v>255</v>
      </c>
      <c r="C67" s="178"/>
      <c r="D67" s="10"/>
    </row>
    <row r="68" spans="1:4" ht="28">
      <c r="A68" s="97" t="s">
        <v>256</v>
      </c>
      <c r="B68" s="32"/>
    </row>
    <row r="69" spans="1:4">
      <c r="A69" s="97" t="s">
        <v>257</v>
      </c>
      <c r="B69" s="32"/>
    </row>
    <row r="70" spans="1:4" ht="42">
      <c r="A70" s="97" t="s">
        <v>258</v>
      </c>
      <c r="B70" s="32"/>
    </row>
    <row r="71" spans="1:4">
      <c r="A71" s="97" t="s">
        <v>259</v>
      </c>
      <c r="B71" s="32"/>
    </row>
    <row r="72" spans="1:4">
      <c r="B72" s="32"/>
    </row>
    <row r="73" spans="1:4">
      <c r="A73" s="97"/>
      <c r="B73" s="32"/>
    </row>
    <row r="74" spans="1:4">
      <c r="A74" s="97"/>
      <c r="B74" s="32"/>
    </row>
    <row r="75" spans="1:4">
      <c r="B75" s="32"/>
    </row>
    <row r="76" spans="1:4">
      <c r="A76" s="126">
        <v>3.11</v>
      </c>
      <c r="B76" s="51" t="s">
        <v>260</v>
      </c>
      <c r="C76" s="178"/>
      <c r="D76" s="10"/>
    </row>
    <row r="77" spans="1:4" ht="112">
      <c r="B77" s="32" t="s">
        <v>261</v>
      </c>
    </row>
    <row r="78" spans="1:4" ht="28">
      <c r="B78" s="32" t="s">
        <v>262</v>
      </c>
    </row>
    <row r="79" spans="1:4">
      <c r="A79" s="100"/>
      <c r="B79" s="101"/>
    </row>
  </sheetData>
  <phoneticPr fontId="8"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election activeCell="E30" sqref="E30"/>
    </sheetView>
  </sheetViews>
  <sheetFormatPr defaultColWidth="9.26953125" defaultRowHeight="14"/>
  <cols>
    <col min="1" max="1" width="6.7265625" style="96" customWidth="1"/>
    <col min="2" max="2" width="79.26953125" style="17" customWidth="1"/>
    <col min="3" max="3" width="2.26953125" style="17" customWidth="1"/>
    <col min="4" max="16384" width="9.26953125" style="213"/>
  </cols>
  <sheetData>
    <row r="1" spans="1:3" ht="28">
      <c r="A1" s="52">
        <v>5</v>
      </c>
      <c r="B1" s="85" t="s">
        <v>1478</v>
      </c>
      <c r="C1" s="10"/>
    </row>
    <row r="2" spans="1:3" ht="28">
      <c r="A2" s="102">
        <v>5.3</v>
      </c>
      <c r="B2" s="51" t="s">
        <v>1479</v>
      </c>
      <c r="C2" s="10"/>
    </row>
    <row r="3" spans="1:3">
      <c r="A3" s="302" t="s">
        <v>267</v>
      </c>
      <c r="B3" s="65" t="s">
        <v>269</v>
      </c>
      <c r="C3" s="7"/>
    </row>
    <row r="4" spans="1:3" ht="28">
      <c r="B4" s="125" t="s">
        <v>1231</v>
      </c>
      <c r="C4" s="7"/>
    </row>
    <row r="5" spans="1:3" ht="28">
      <c r="B5" s="32" t="s">
        <v>1232</v>
      </c>
      <c r="C5" s="7"/>
    </row>
    <row r="6" spans="1:3" ht="28">
      <c r="B6" s="32" t="s">
        <v>1233</v>
      </c>
      <c r="C6" s="7"/>
    </row>
    <row r="7" spans="1:3">
      <c r="B7" s="32"/>
      <c r="C7" s="7"/>
    </row>
    <row r="8" spans="1:3">
      <c r="A8" s="302" t="s">
        <v>268</v>
      </c>
      <c r="B8" s="65" t="s">
        <v>270</v>
      </c>
      <c r="C8" s="10"/>
    </row>
    <row r="9" spans="1:3">
      <c r="B9" s="32" t="s">
        <v>1234</v>
      </c>
      <c r="C9" s="7"/>
    </row>
    <row r="10" spans="1:3">
      <c r="A10" s="95"/>
      <c r="B10" s="125" t="s">
        <v>1235</v>
      </c>
    </row>
    <row r="11" spans="1:3">
      <c r="A11" s="95"/>
      <c r="B11" s="125" t="s">
        <v>1236</v>
      </c>
    </row>
    <row r="12" spans="1:3">
      <c r="B12" s="32" t="s">
        <v>1237</v>
      </c>
      <c r="C12" s="7"/>
    </row>
    <row r="13" spans="1:3" ht="42">
      <c r="A13" s="304">
        <v>5.4</v>
      </c>
      <c r="B13" s="305" t="s">
        <v>1482</v>
      </c>
      <c r="C13" s="306"/>
    </row>
    <row r="14" spans="1:3" ht="42">
      <c r="A14" s="302" t="s">
        <v>271</v>
      </c>
      <c r="B14" s="209" t="s">
        <v>1483</v>
      </c>
      <c r="C14" s="306"/>
    </row>
    <row r="15" spans="1:3">
      <c r="B15" s="303" t="s">
        <v>1484</v>
      </c>
      <c r="C15" s="306"/>
    </row>
    <row r="16" spans="1:3">
      <c r="B16" s="307"/>
      <c r="C16" s="306"/>
    </row>
    <row r="17" spans="1:3">
      <c r="B17" s="32"/>
      <c r="C17" s="16"/>
    </row>
    <row r="18" spans="1:3">
      <c r="A18" s="302" t="s">
        <v>272</v>
      </c>
      <c r="B18" s="65" t="s">
        <v>269</v>
      </c>
      <c r="C18" s="16"/>
    </row>
    <row r="19" spans="1:3">
      <c r="B19" s="303" t="s">
        <v>1480</v>
      </c>
    </row>
    <row r="20" spans="1:3" ht="28">
      <c r="B20" s="31" t="s">
        <v>1481</v>
      </c>
    </row>
    <row r="21" spans="1:3">
      <c r="A21" s="95"/>
      <c r="B21" s="125"/>
    </row>
    <row r="22" spans="1:3">
      <c r="A22" s="95"/>
      <c r="B22" s="125"/>
    </row>
    <row r="23" spans="1:3">
      <c r="B23" s="32"/>
    </row>
    <row r="24" spans="1:3" ht="42">
      <c r="A24" s="304" t="s">
        <v>1485</v>
      </c>
      <c r="B24" s="305" t="s">
        <v>1486</v>
      </c>
      <c r="C24" s="306"/>
    </row>
    <row r="25" spans="1:3">
      <c r="A25" s="302" t="s">
        <v>273</v>
      </c>
      <c r="B25" s="65" t="s">
        <v>1487</v>
      </c>
      <c r="C25" s="306"/>
    </row>
    <row r="26" spans="1:3">
      <c r="B26" s="303" t="s">
        <v>1480</v>
      </c>
      <c r="C26" s="306"/>
    </row>
    <row r="27" spans="1:3">
      <c r="B27" s="31"/>
      <c r="C27" s="306"/>
    </row>
    <row r="28" spans="1:3">
      <c r="B28" s="32"/>
      <c r="C28" s="16"/>
    </row>
    <row r="29" spans="1:3">
      <c r="B29" s="32"/>
      <c r="C29" s="16"/>
    </row>
    <row r="30" spans="1:3">
      <c r="A30" s="95"/>
      <c r="B30" s="125"/>
    </row>
    <row r="31" spans="1:3">
      <c r="B31" s="32"/>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4"/>
  <sheetViews>
    <sheetView view="pageBreakPreview" zoomScaleNormal="100" workbookViewId="0">
      <selection activeCell="B18" sqref="B18"/>
    </sheetView>
  </sheetViews>
  <sheetFormatPr defaultColWidth="9" defaultRowHeight="14"/>
  <cols>
    <col min="1" max="1" width="7.26953125" style="83" customWidth="1"/>
    <col min="2" max="2" width="80.453125" style="7" customWidth="1"/>
    <col min="3" max="3" width="2" style="7" customWidth="1"/>
    <col min="4" max="256" width="9" style="1"/>
    <col min="257" max="257" width="7.26953125" style="1" customWidth="1"/>
    <col min="258" max="258" width="80.453125" style="1" customWidth="1"/>
    <col min="259" max="259" width="2" style="1" customWidth="1"/>
    <col min="260" max="512" width="9" style="1"/>
    <col min="513" max="513" width="7.26953125" style="1" customWidth="1"/>
    <col min="514" max="514" width="80.453125" style="1" customWidth="1"/>
    <col min="515" max="515" width="2" style="1" customWidth="1"/>
    <col min="516" max="768" width="9" style="1"/>
    <col min="769" max="769" width="7.26953125" style="1" customWidth="1"/>
    <col min="770" max="770" width="80.453125" style="1" customWidth="1"/>
    <col min="771" max="771" width="2" style="1" customWidth="1"/>
    <col min="772" max="1024" width="9" style="1"/>
    <col min="1025" max="1025" width="7.26953125" style="1" customWidth="1"/>
    <col min="1026" max="1026" width="80.453125" style="1" customWidth="1"/>
    <col min="1027" max="1027" width="2" style="1" customWidth="1"/>
    <col min="1028" max="1280" width="9" style="1"/>
    <col min="1281" max="1281" width="7.26953125" style="1" customWidth="1"/>
    <col min="1282" max="1282" width="80.453125" style="1" customWidth="1"/>
    <col min="1283" max="1283" width="2" style="1" customWidth="1"/>
    <col min="1284" max="1536" width="9" style="1"/>
    <col min="1537" max="1537" width="7.26953125" style="1" customWidth="1"/>
    <col min="1538" max="1538" width="80.453125" style="1" customWidth="1"/>
    <col min="1539" max="1539" width="2" style="1" customWidth="1"/>
    <col min="1540" max="1792" width="9" style="1"/>
    <col min="1793" max="1793" width="7.26953125" style="1" customWidth="1"/>
    <col min="1794" max="1794" width="80.453125" style="1" customWidth="1"/>
    <col min="1795" max="1795" width="2" style="1" customWidth="1"/>
    <col min="1796" max="2048" width="9" style="1"/>
    <col min="2049" max="2049" width="7.26953125" style="1" customWidth="1"/>
    <col min="2050" max="2050" width="80.453125" style="1" customWidth="1"/>
    <col min="2051" max="2051" width="2" style="1" customWidth="1"/>
    <col min="2052" max="2304" width="9" style="1"/>
    <col min="2305" max="2305" width="7.26953125" style="1" customWidth="1"/>
    <col min="2306" max="2306" width="80.453125" style="1" customWidth="1"/>
    <col min="2307" max="2307" width="2" style="1" customWidth="1"/>
    <col min="2308" max="2560" width="9" style="1"/>
    <col min="2561" max="2561" width="7.26953125" style="1" customWidth="1"/>
    <col min="2562" max="2562" width="80.453125" style="1" customWidth="1"/>
    <col min="2563" max="2563" width="2" style="1" customWidth="1"/>
    <col min="2564" max="2816" width="9" style="1"/>
    <col min="2817" max="2817" width="7.26953125" style="1" customWidth="1"/>
    <col min="2818" max="2818" width="80.453125" style="1" customWidth="1"/>
    <col min="2819" max="2819" width="2" style="1" customWidth="1"/>
    <col min="2820" max="3072" width="9" style="1"/>
    <col min="3073" max="3073" width="7.26953125" style="1" customWidth="1"/>
    <col min="3074" max="3074" width="80.453125" style="1" customWidth="1"/>
    <col min="3075" max="3075" width="2" style="1" customWidth="1"/>
    <col min="3076" max="3328" width="9" style="1"/>
    <col min="3329" max="3329" width="7.26953125" style="1" customWidth="1"/>
    <col min="3330" max="3330" width="80.453125" style="1" customWidth="1"/>
    <col min="3331" max="3331" width="2" style="1" customWidth="1"/>
    <col min="3332" max="3584" width="9" style="1"/>
    <col min="3585" max="3585" width="7.26953125" style="1" customWidth="1"/>
    <col min="3586" max="3586" width="80.453125" style="1" customWidth="1"/>
    <col min="3587" max="3587" width="2" style="1" customWidth="1"/>
    <col min="3588" max="3840" width="9" style="1"/>
    <col min="3841" max="3841" width="7.26953125" style="1" customWidth="1"/>
    <col min="3842" max="3842" width="80.453125" style="1" customWidth="1"/>
    <col min="3843" max="3843" width="2" style="1" customWidth="1"/>
    <col min="3844" max="4096" width="9" style="1"/>
    <col min="4097" max="4097" width="7.26953125" style="1" customWidth="1"/>
    <col min="4098" max="4098" width="80.453125" style="1" customWidth="1"/>
    <col min="4099" max="4099" width="2" style="1" customWidth="1"/>
    <col min="4100" max="4352" width="9" style="1"/>
    <col min="4353" max="4353" width="7.26953125" style="1" customWidth="1"/>
    <col min="4354" max="4354" width="80.453125" style="1" customWidth="1"/>
    <col min="4355" max="4355" width="2" style="1" customWidth="1"/>
    <col min="4356" max="4608" width="9" style="1"/>
    <col min="4609" max="4609" width="7.26953125" style="1" customWidth="1"/>
    <col min="4610" max="4610" width="80.453125" style="1" customWidth="1"/>
    <col min="4611" max="4611" width="2" style="1" customWidth="1"/>
    <col min="4612" max="4864" width="9" style="1"/>
    <col min="4865" max="4865" width="7.26953125" style="1" customWidth="1"/>
    <col min="4866" max="4866" width="80.453125" style="1" customWidth="1"/>
    <col min="4867" max="4867" width="2" style="1" customWidth="1"/>
    <col min="4868" max="5120" width="9" style="1"/>
    <col min="5121" max="5121" width="7.26953125" style="1" customWidth="1"/>
    <col min="5122" max="5122" width="80.453125" style="1" customWidth="1"/>
    <col min="5123" max="5123" width="2" style="1" customWidth="1"/>
    <col min="5124" max="5376" width="9" style="1"/>
    <col min="5377" max="5377" width="7.26953125" style="1" customWidth="1"/>
    <col min="5378" max="5378" width="80.453125" style="1" customWidth="1"/>
    <col min="5379" max="5379" width="2" style="1" customWidth="1"/>
    <col min="5380" max="5632" width="9" style="1"/>
    <col min="5633" max="5633" width="7.26953125" style="1" customWidth="1"/>
    <col min="5634" max="5634" width="80.453125" style="1" customWidth="1"/>
    <col min="5635" max="5635" width="2" style="1" customWidth="1"/>
    <col min="5636" max="5888" width="9" style="1"/>
    <col min="5889" max="5889" width="7.26953125" style="1" customWidth="1"/>
    <col min="5890" max="5890" width="80.453125" style="1" customWidth="1"/>
    <col min="5891" max="5891" width="2" style="1" customWidth="1"/>
    <col min="5892" max="6144" width="9" style="1"/>
    <col min="6145" max="6145" width="7.26953125" style="1" customWidth="1"/>
    <col min="6146" max="6146" width="80.453125" style="1" customWidth="1"/>
    <col min="6147" max="6147" width="2" style="1" customWidth="1"/>
    <col min="6148" max="6400" width="9" style="1"/>
    <col min="6401" max="6401" width="7.26953125" style="1" customWidth="1"/>
    <col min="6402" max="6402" width="80.453125" style="1" customWidth="1"/>
    <col min="6403" max="6403" width="2" style="1" customWidth="1"/>
    <col min="6404" max="6656" width="9" style="1"/>
    <col min="6657" max="6657" width="7.26953125" style="1" customWidth="1"/>
    <col min="6658" max="6658" width="80.453125" style="1" customWidth="1"/>
    <col min="6659" max="6659" width="2" style="1" customWidth="1"/>
    <col min="6660" max="6912" width="9" style="1"/>
    <col min="6913" max="6913" width="7.26953125" style="1" customWidth="1"/>
    <col min="6914" max="6914" width="80.453125" style="1" customWidth="1"/>
    <col min="6915" max="6915" width="2" style="1" customWidth="1"/>
    <col min="6916" max="7168" width="9" style="1"/>
    <col min="7169" max="7169" width="7.26953125" style="1" customWidth="1"/>
    <col min="7170" max="7170" width="80.453125" style="1" customWidth="1"/>
    <col min="7171" max="7171" width="2" style="1" customWidth="1"/>
    <col min="7172" max="7424" width="9" style="1"/>
    <col min="7425" max="7425" width="7.26953125" style="1" customWidth="1"/>
    <col min="7426" max="7426" width="80.453125" style="1" customWidth="1"/>
    <col min="7427" max="7427" width="2" style="1" customWidth="1"/>
    <col min="7428" max="7680" width="9" style="1"/>
    <col min="7681" max="7681" width="7.26953125" style="1" customWidth="1"/>
    <col min="7682" max="7682" width="80.453125" style="1" customWidth="1"/>
    <col min="7683" max="7683" width="2" style="1" customWidth="1"/>
    <col min="7684" max="7936" width="9" style="1"/>
    <col min="7937" max="7937" width="7.26953125" style="1" customWidth="1"/>
    <col min="7938" max="7938" width="80.453125" style="1" customWidth="1"/>
    <col min="7939" max="7939" width="2" style="1" customWidth="1"/>
    <col min="7940" max="8192" width="9" style="1"/>
    <col min="8193" max="8193" width="7.26953125" style="1" customWidth="1"/>
    <col min="8194" max="8194" width="80.453125" style="1" customWidth="1"/>
    <col min="8195" max="8195" width="2" style="1" customWidth="1"/>
    <col min="8196" max="8448" width="9" style="1"/>
    <col min="8449" max="8449" width="7.26953125" style="1" customWidth="1"/>
    <col min="8450" max="8450" width="80.453125" style="1" customWidth="1"/>
    <col min="8451" max="8451" width="2" style="1" customWidth="1"/>
    <col min="8452" max="8704" width="9" style="1"/>
    <col min="8705" max="8705" width="7.26953125" style="1" customWidth="1"/>
    <col min="8706" max="8706" width="80.453125" style="1" customWidth="1"/>
    <col min="8707" max="8707" width="2" style="1" customWidth="1"/>
    <col min="8708" max="8960" width="9" style="1"/>
    <col min="8961" max="8961" width="7.26953125" style="1" customWidth="1"/>
    <col min="8962" max="8962" width="80.453125" style="1" customWidth="1"/>
    <col min="8963" max="8963" width="2" style="1" customWidth="1"/>
    <col min="8964" max="9216" width="9" style="1"/>
    <col min="9217" max="9217" width="7.26953125" style="1" customWidth="1"/>
    <col min="9218" max="9218" width="80.453125" style="1" customWidth="1"/>
    <col min="9219" max="9219" width="2" style="1" customWidth="1"/>
    <col min="9220" max="9472" width="9" style="1"/>
    <col min="9473" max="9473" width="7.26953125" style="1" customWidth="1"/>
    <col min="9474" max="9474" width="80.453125" style="1" customWidth="1"/>
    <col min="9475" max="9475" width="2" style="1" customWidth="1"/>
    <col min="9476" max="9728" width="9" style="1"/>
    <col min="9729" max="9729" width="7.26953125" style="1" customWidth="1"/>
    <col min="9730" max="9730" width="80.453125" style="1" customWidth="1"/>
    <col min="9731" max="9731" width="2" style="1" customWidth="1"/>
    <col min="9732" max="9984" width="9" style="1"/>
    <col min="9985" max="9985" width="7.26953125" style="1" customWidth="1"/>
    <col min="9986" max="9986" width="80.453125" style="1" customWidth="1"/>
    <col min="9987" max="9987" width="2" style="1" customWidth="1"/>
    <col min="9988" max="10240" width="9" style="1"/>
    <col min="10241" max="10241" width="7.26953125" style="1" customWidth="1"/>
    <col min="10242" max="10242" width="80.453125" style="1" customWidth="1"/>
    <col min="10243" max="10243" width="2" style="1" customWidth="1"/>
    <col min="10244" max="10496" width="9" style="1"/>
    <col min="10497" max="10497" width="7.26953125" style="1" customWidth="1"/>
    <col min="10498" max="10498" width="80.453125" style="1" customWidth="1"/>
    <col min="10499" max="10499" width="2" style="1" customWidth="1"/>
    <col min="10500" max="10752" width="9" style="1"/>
    <col min="10753" max="10753" width="7.26953125" style="1" customWidth="1"/>
    <col min="10754" max="10754" width="80.453125" style="1" customWidth="1"/>
    <col min="10755" max="10755" width="2" style="1" customWidth="1"/>
    <col min="10756" max="11008" width="9" style="1"/>
    <col min="11009" max="11009" width="7.26953125" style="1" customWidth="1"/>
    <col min="11010" max="11010" width="80.453125" style="1" customWidth="1"/>
    <col min="11011" max="11011" width="2" style="1" customWidth="1"/>
    <col min="11012" max="11264" width="9" style="1"/>
    <col min="11265" max="11265" width="7.26953125" style="1" customWidth="1"/>
    <col min="11266" max="11266" width="80.453125" style="1" customWidth="1"/>
    <col min="11267" max="11267" width="2" style="1" customWidth="1"/>
    <col min="11268" max="11520" width="9" style="1"/>
    <col min="11521" max="11521" width="7.26953125" style="1" customWidth="1"/>
    <col min="11522" max="11522" width="80.453125" style="1" customWidth="1"/>
    <col min="11523" max="11523" width="2" style="1" customWidth="1"/>
    <col min="11524" max="11776" width="9" style="1"/>
    <col min="11777" max="11777" width="7.26953125" style="1" customWidth="1"/>
    <col min="11778" max="11778" width="80.453125" style="1" customWidth="1"/>
    <col min="11779" max="11779" width="2" style="1" customWidth="1"/>
    <col min="11780" max="12032" width="9" style="1"/>
    <col min="12033" max="12033" width="7.26953125" style="1" customWidth="1"/>
    <col min="12034" max="12034" width="80.453125" style="1" customWidth="1"/>
    <col min="12035" max="12035" width="2" style="1" customWidth="1"/>
    <col min="12036" max="12288" width="9" style="1"/>
    <col min="12289" max="12289" width="7.26953125" style="1" customWidth="1"/>
    <col min="12290" max="12290" width="80.453125" style="1" customWidth="1"/>
    <col min="12291" max="12291" width="2" style="1" customWidth="1"/>
    <col min="12292" max="12544" width="9" style="1"/>
    <col min="12545" max="12545" width="7.26953125" style="1" customWidth="1"/>
    <col min="12546" max="12546" width="80.453125" style="1" customWidth="1"/>
    <col min="12547" max="12547" width="2" style="1" customWidth="1"/>
    <col min="12548" max="12800" width="9" style="1"/>
    <col min="12801" max="12801" width="7.26953125" style="1" customWidth="1"/>
    <col min="12802" max="12802" width="80.453125" style="1" customWidth="1"/>
    <col min="12803" max="12803" width="2" style="1" customWidth="1"/>
    <col min="12804" max="13056" width="9" style="1"/>
    <col min="13057" max="13057" width="7.26953125" style="1" customWidth="1"/>
    <col min="13058" max="13058" width="80.453125" style="1" customWidth="1"/>
    <col min="13059" max="13059" width="2" style="1" customWidth="1"/>
    <col min="13060" max="13312" width="9" style="1"/>
    <col min="13313" max="13313" width="7.26953125" style="1" customWidth="1"/>
    <col min="13314" max="13314" width="80.453125" style="1" customWidth="1"/>
    <col min="13315" max="13315" width="2" style="1" customWidth="1"/>
    <col min="13316" max="13568" width="9" style="1"/>
    <col min="13569" max="13569" width="7.26953125" style="1" customWidth="1"/>
    <col min="13570" max="13570" width="80.453125" style="1" customWidth="1"/>
    <col min="13571" max="13571" width="2" style="1" customWidth="1"/>
    <col min="13572" max="13824" width="9" style="1"/>
    <col min="13825" max="13825" width="7.26953125" style="1" customWidth="1"/>
    <col min="13826" max="13826" width="80.453125" style="1" customWidth="1"/>
    <col min="13827" max="13827" width="2" style="1" customWidth="1"/>
    <col min="13828" max="14080" width="9" style="1"/>
    <col min="14081" max="14081" width="7.26953125" style="1" customWidth="1"/>
    <col min="14082" max="14082" width="80.453125" style="1" customWidth="1"/>
    <col min="14083" max="14083" width="2" style="1" customWidth="1"/>
    <col min="14084" max="14336" width="9" style="1"/>
    <col min="14337" max="14337" width="7.26953125" style="1" customWidth="1"/>
    <col min="14338" max="14338" width="80.453125" style="1" customWidth="1"/>
    <col min="14339" max="14339" width="2" style="1" customWidth="1"/>
    <col min="14340" max="14592" width="9" style="1"/>
    <col min="14593" max="14593" width="7.26953125" style="1" customWidth="1"/>
    <col min="14594" max="14594" width="80.453125" style="1" customWidth="1"/>
    <col min="14595" max="14595" width="2" style="1" customWidth="1"/>
    <col min="14596" max="14848" width="9" style="1"/>
    <col min="14849" max="14849" width="7.26953125" style="1" customWidth="1"/>
    <col min="14850" max="14850" width="80.453125" style="1" customWidth="1"/>
    <col min="14851" max="14851" width="2" style="1" customWidth="1"/>
    <col min="14852" max="15104" width="9" style="1"/>
    <col min="15105" max="15105" width="7.26953125" style="1" customWidth="1"/>
    <col min="15106" max="15106" width="80.453125" style="1" customWidth="1"/>
    <col min="15107" max="15107" width="2" style="1" customWidth="1"/>
    <col min="15108" max="15360" width="9" style="1"/>
    <col min="15361" max="15361" width="7.26953125" style="1" customWidth="1"/>
    <col min="15362" max="15362" width="80.453125" style="1" customWidth="1"/>
    <col min="15363" max="15363" width="2" style="1" customWidth="1"/>
    <col min="15364" max="15616" width="9" style="1"/>
    <col min="15617" max="15617" width="7.26953125" style="1" customWidth="1"/>
    <col min="15618" max="15618" width="80.453125" style="1" customWidth="1"/>
    <col min="15619" max="15619" width="2" style="1" customWidth="1"/>
    <col min="15620" max="15872" width="9" style="1"/>
    <col min="15873" max="15873" width="7.26953125" style="1" customWidth="1"/>
    <col min="15874" max="15874" width="80.453125" style="1" customWidth="1"/>
    <col min="15875" max="15875" width="2" style="1" customWidth="1"/>
    <col min="15876" max="16128" width="9" style="1"/>
    <col min="16129" max="16129" width="7.26953125" style="1" customWidth="1"/>
    <col min="16130" max="16130" width="80.453125" style="1" customWidth="1"/>
    <col min="16131" max="16131" width="2" style="1" customWidth="1"/>
    <col min="16132" max="16384" width="9" style="1"/>
  </cols>
  <sheetData>
    <row r="1" spans="1:3" ht="28">
      <c r="A1" s="76">
        <v>6</v>
      </c>
      <c r="B1" s="85" t="s">
        <v>277</v>
      </c>
      <c r="C1" s="178"/>
    </row>
    <row r="2" spans="1:3">
      <c r="A2" s="77">
        <v>6.1</v>
      </c>
      <c r="B2" s="86" t="s">
        <v>278</v>
      </c>
      <c r="C2" s="178"/>
    </row>
    <row r="3" spans="1:3">
      <c r="A3" s="77"/>
      <c r="B3" s="60" t="s">
        <v>1498</v>
      </c>
      <c r="C3" s="59"/>
    </row>
    <row r="4" spans="1:3">
      <c r="A4" s="77"/>
      <c r="B4" s="63"/>
      <c r="C4" s="59"/>
    </row>
    <row r="5" spans="1:3">
      <c r="A5" s="77"/>
      <c r="B5" s="64" t="s">
        <v>207</v>
      </c>
      <c r="C5" s="59"/>
    </row>
    <row r="6" spans="1:3">
      <c r="A6" s="77"/>
      <c r="B6" s="63" t="s">
        <v>1495</v>
      </c>
      <c r="C6" s="59"/>
    </row>
    <row r="7" spans="1:3" ht="28">
      <c r="A7" s="77"/>
      <c r="B7" s="63" t="s">
        <v>1496</v>
      </c>
      <c r="C7" s="59"/>
    </row>
    <row r="8" spans="1:3">
      <c r="A8" s="77"/>
      <c r="B8" s="63" t="s">
        <v>1497</v>
      </c>
      <c r="C8" s="59"/>
    </row>
    <row r="9" spans="1:3">
      <c r="A9" s="77"/>
      <c r="B9" s="144"/>
      <c r="C9" s="59"/>
    </row>
    <row r="10" spans="1:3">
      <c r="A10" s="77" t="s">
        <v>1560</v>
      </c>
      <c r="B10" s="1" t="s">
        <v>1574</v>
      </c>
      <c r="C10" s="59"/>
    </row>
    <row r="11" spans="1:3">
      <c r="A11" s="77"/>
      <c r="B11" s="1"/>
      <c r="C11" s="59"/>
    </row>
    <row r="12" spans="1:3">
      <c r="A12" s="77" t="s">
        <v>1561</v>
      </c>
      <c r="B12" s="1" t="s">
        <v>1575</v>
      </c>
      <c r="C12" s="59"/>
    </row>
    <row r="13" spans="1:3">
      <c r="A13" s="77"/>
      <c r="B13" s="1"/>
      <c r="C13" s="59"/>
    </row>
    <row r="14" spans="1:3">
      <c r="A14" s="77">
        <v>6.2</v>
      </c>
      <c r="B14" s="87" t="s">
        <v>279</v>
      </c>
      <c r="C14" s="178"/>
    </row>
    <row r="15" spans="1:3">
      <c r="A15" s="77"/>
      <c r="B15" s="32" t="s">
        <v>1500</v>
      </c>
      <c r="C15" s="59"/>
    </row>
    <row r="16" spans="1:3">
      <c r="A16" s="77">
        <v>6.3</v>
      </c>
      <c r="B16" s="87" t="s">
        <v>281</v>
      </c>
      <c r="C16" s="178"/>
    </row>
    <row r="17" spans="1:3">
      <c r="A17" s="77"/>
      <c r="B17" s="62" t="s">
        <v>220</v>
      </c>
      <c r="C17" s="178"/>
    </row>
    <row r="18" spans="1:3" ht="56">
      <c r="A18" s="77"/>
      <c r="B18" s="320" t="s">
        <v>1499</v>
      </c>
      <c r="C18" s="59"/>
    </row>
    <row r="19" spans="1:3">
      <c r="A19" s="77"/>
      <c r="B19" s="63" t="s">
        <v>282</v>
      </c>
      <c r="C19" s="59"/>
    </row>
    <row r="20" spans="1:3">
      <c r="A20" s="77"/>
      <c r="B20" s="63"/>
      <c r="C20" s="59"/>
    </row>
    <row r="21" spans="1:3">
      <c r="A21" s="77" t="s">
        <v>283</v>
      </c>
      <c r="B21" s="64" t="s">
        <v>227</v>
      </c>
      <c r="C21" s="178"/>
    </row>
    <row r="22" spans="1:3">
      <c r="A22" s="77"/>
      <c r="B22" s="63" t="s">
        <v>1493</v>
      </c>
      <c r="C22" s="59"/>
    </row>
    <row r="23" spans="1:3">
      <c r="A23" s="77"/>
      <c r="B23" s="61"/>
      <c r="C23" s="59"/>
    </row>
    <row r="24" spans="1:3">
      <c r="A24" s="77">
        <v>6.4</v>
      </c>
      <c r="B24" s="87" t="s">
        <v>1562</v>
      </c>
      <c r="C24" s="178"/>
    </row>
    <row r="25" spans="1:3" ht="154">
      <c r="A25" s="77" t="s">
        <v>285</v>
      </c>
      <c r="B25" s="65" t="s">
        <v>1563</v>
      </c>
      <c r="C25" s="178"/>
    </row>
    <row r="26" spans="1:3" ht="56">
      <c r="A26" s="77" t="s">
        <v>1564</v>
      </c>
      <c r="B26" s="65" t="s">
        <v>1565</v>
      </c>
      <c r="C26" s="178"/>
    </row>
    <row r="27" spans="1:3">
      <c r="A27" s="77"/>
      <c r="B27" s="67"/>
      <c r="C27" s="73"/>
    </row>
    <row r="28" spans="1:3">
      <c r="A28" s="77"/>
      <c r="B28" s="68" t="s">
        <v>286</v>
      </c>
      <c r="C28" s="74"/>
    </row>
    <row r="29" spans="1:3" ht="42">
      <c r="A29" s="77"/>
      <c r="B29" s="6" t="s">
        <v>1502</v>
      </c>
      <c r="C29" s="73"/>
    </row>
    <row r="30" spans="1:3" ht="28">
      <c r="A30" s="77"/>
      <c r="B30" s="321" t="s">
        <v>1503</v>
      </c>
      <c r="C30" s="73"/>
    </row>
    <row r="31" spans="1:3" ht="126">
      <c r="A31" s="77"/>
      <c r="B31" s="322" t="s">
        <v>1504</v>
      </c>
      <c r="C31" s="75"/>
    </row>
    <row r="32" spans="1:3">
      <c r="A32" s="77"/>
      <c r="B32" s="69"/>
      <c r="C32" s="75"/>
    </row>
    <row r="33" spans="1:3">
      <c r="A33" s="77" t="s">
        <v>1566</v>
      </c>
      <c r="B33" s="64" t="s">
        <v>1567</v>
      </c>
      <c r="C33" s="75"/>
    </row>
    <row r="34" spans="1:3" ht="84">
      <c r="A34" s="77"/>
      <c r="B34" s="61" t="s">
        <v>1576</v>
      </c>
      <c r="C34" s="59"/>
    </row>
    <row r="35" spans="1:3">
      <c r="A35" s="77">
        <v>6.5</v>
      </c>
      <c r="B35" s="87" t="s">
        <v>290</v>
      </c>
      <c r="C35" s="178"/>
    </row>
    <row r="36" spans="1:3">
      <c r="A36" s="77"/>
      <c r="B36" s="60" t="s">
        <v>1505</v>
      </c>
      <c r="C36" s="178"/>
    </row>
    <row r="37" spans="1:3">
      <c r="A37" s="77"/>
      <c r="B37" s="63" t="s">
        <v>1248</v>
      </c>
      <c r="C37" s="178"/>
    </row>
    <row r="38" spans="1:3">
      <c r="A38" s="77"/>
      <c r="B38" s="63" t="s">
        <v>1506</v>
      </c>
      <c r="C38" s="178"/>
    </row>
    <row r="39" spans="1:3">
      <c r="A39" s="77"/>
      <c r="B39" s="63" t="s">
        <v>1507</v>
      </c>
      <c r="C39" s="178"/>
    </row>
    <row r="40" spans="1:3">
      <c r="A40" s="77"/>
      <c r="B40" s="63" t="s">
        <v>249</v>
      </c>
      <c r="C40" s="59"/>
    </row>
    <row r="41" spans="1:3">
      <c r="A41" s="77"/>
      <c r="B41" s="63"/>
      <c r="C41" s="59"/>
    </row>
    <row r="42" spans="1:3">
      <c r="A42" s="77">
        <v>6.6</v>
      </c>
      <c r="B42" s="87" t="s">
        <v>292</v>
      </c>
      <c r="C42" s="178"/>
    </row>
    <row r="43" spans="1:3" ht="28">
      <c r="A43" s="77"/>
      <c r="B43" s="63" t="s">
        <v>293</v>
      </c>
      <c r="C43" s="59"/>
    </row>
    <row r="44" spans="1:3">
      <c r="A44" s="77"/>
      <c r="B44" s="61"/>
      <c r="C44" s="59"/>
    </row>
    <row r="45" spans="1:3">
      <c r="A45" s="77">
        <v>6.7</v>
      </c>
      <c r="B45" s="87" t="s">
        <v>235</v>
      </c>
      <c r="C45" s="178"/>
    </row>
    <row r="46" spans="1:3">
      <c r="A46" s="77"/>
      <c r="B46" s="85" t="s">
        <v>294</v>
      </c>
      <c r="C46" s="178"/>
    </row>
    <row r="47" spans="1:3" ht="98">
      <c r="A47" s="77"/>
      <c r="B47" s="63" t="s">
        <v>1508</v>
      </c>
      <c r="C47" s="75"/>
    </row>
    <row r="48" spans="1:3">
      <c r="A48" s="77"/>
      <c r="B48" s="61"/>
      <c r="C48" s="59"/>
    </row>
    <row r="49" spans="1:3">
      <c r="A49" s="79" t="s">
        <v>1568</v>
      </c>
      <c r="B49" s="87" t="s">
        <v>325</v>
      </c>
      <c r="C49" s="178"/>
    </row>
    <row r="50" spans="1:3" ht="42">
      <c r="A50" s="77"/>
      <c r="B50" s="60" t="s">
        <v>1569</v>
      </c>
      <c r="C50" s="75"/>
    </row>
    <row r="51" spans="1:3">
      <c r="A51" s="77"/>
      <c r="B51" s="61"/>
      <c r="C51" s="59"/>
    </row>
    <row r="52" spans="1:3" ht="42">
      <c r="A52" s="77">
        <v>6.9</v>
      </c>
      <c r="B52" s="87" t="s">
        <v>1570</v>
      </c>
      <c r="C52" s="178"/>
    </row>
    <row r="53" spans="1:3" ht="28">
      <c r="A53" s="77"/>
      <c r="B53" s="60" t="s">
        <v>329</v>
      </c>
      <c r="C53" s="75"/>
    </row>
    <row r="54" spans="1:3">
      <c r="A54" s="77"/>
      <c r="B54" s="61"/>
      <c r="C54" s="59"/>
    </row>
    <row r="55" spans="1:3">
      <c r="A55" s="77" t="s">
        <v>1571</v>
      </c>
      <c r="B55" s="87" t="s">
        <v>331</v>
      </c>
      <c r="C55" s="178"/>
    </row>
    <row r="56" spans="1:3" ht="56">
      <c r="A56" s="77"/>
      <c r="B56" s="60" t="s">
        <v>1572</v>
      </c>
      <c r="C56" s="59"/>
    </row>
    <row r="57" spans="1:3">
      <c r="A57" s="77"/>
      <c r="B57" s="61"/>
      <c r="C57" s="59"/>
    </row>
    <row r="58" spans="1:3">
      <c r="A58" s="77">
        <v>6.11</v>
      </c>
      <c r="B58" s="87" t="s">
        <v>1573</v>
      </c>
      <c r="C58" s="178"/>
    </row>
    <row r="59" spans="1:3" ht="28">
      <c r="A59" s="77"/>
      <c r="B59" s="60" t="s">
        <v>334</v>
      </c>
      <c r="C59" s="59"/>
    </row>
    <row r="60" spans="1:3">
      <c r="A60" s="77" t="s">
        <v>254</v>
      </c>
      <c r="B60" s="64" t="s">
        <v>255</v>
      </c>
      <c r="C60" s="178"/>
    </row>
    <row r="61" spans="1:3">
      <c r="A61" s="81"/>
      <c r="B61" s="63" t="s">
        <v>1501</v>
      </c>
      <c r="C61" s="59"/>
    </row>
    <row r="62" spans="1:3">
      <c r="A62" s="81"/>
      <c r="B62" s="63"/>
      <c r="C62" s="59"/>
    </row>
    <row r="63" spans="1:3">
      <c r="A63" s="81"/>
      <c r="B63" s="63"/>
      <c r="C63" s="59"/>
    </row>
    <row r="64" spans="1:3">
      <c r="A64" s="82"/>
      <c r="B64" s="61"/>
      <c r="C64" s="59"/>
    </row>
  </sheetData>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89"/>
  <sheetViews>
    <sheetView view="pageBreakPreview" zoomScaleNormal="100" workbookViewId="0">
      <selection activeCell="B78" sqref="B78"/>
    </sheetView>
  </sheetViews>
  <sheetFormatPr defaultColWidth="9" defaultRowHeight="14"/>
  <cols>
    <col min="1" max="1" width="7.26953125" style="83" customWidth="1"/>
    <col min="2" max="2" width="80.26953125" style="7" customWidth="1"/>
    <col min="3" max="3" width="2.26953125" style="7" customWidth="1"/>
    <col min="4" max="16384" width="9" style="1"/>
  </cols>
  <sheetData>
    <row r="1" spans="1:4" ht="28">
      <c r="A1" s="76">
        <v>7</v>
      </c>
      <c r="B1" s="85" t="s">
        <v>335</v>
      </c>
      <c r="C1" s="10"/>
    </row>
    <row r="2" spans="1:4">
      <c r="A2" s="77">
        <v>7.1</v>
      </c>
      <c r="B2" s="86" t="s">
        <v>278</v>
      </c>
      <c r="C2" s="10"/>
    </row>
    <row r="3" spans="1:4">
      <c r="A3" s="77"/>
      <c r="B3" s="419">
        <v>45162</v>
      </c>
    </row>
    <row r="4" spans="1:4">
      <c r="A4" s="77"/>
      <c r="B4" s="32"/>
      <c r="C4" s="59"/>
    </row>
    <row r="5" spans="1:4">
      <c r="A5" s="142"/>
      <c r="B5" s="65" t="s">
        <v>207</v>
      </c>
      <c r="C5" s="59"/>
      <c r="D5" s="7"/>
    </row>
    <row r="6" spans="1:4" ht="28">
      <c r="A6" s="142"/>
      <c r="B6" s="32" t="s">
        <v>1622</v>
      </c>
      <c r="C6" s="59"/>
      <c r="D6" s="7"/>
    </row>
    <row r="7" spans="1:4" ht="112">
      <c r="A7" s="142"/>
      <c r="B7" s="421" t="s">
        <v>1624</v>
      </c>
      <c r="C7" s="59"/>
      <c r="D7" s="7"/>
    </row>
    <row r="8" spans="1:4">
      <c r="A8" s="142"/>
      <c r="B8" s="32" t="s">
        <v>1623</v>
      </c>
      <c r="C8" s="59"/>
      <c r="D8" s="7"/>
    </row>
    <row r="9" spans="1:4">
      <c r="A9" s="77"/>
      <c r="B9" s="61"/>
      <c r="D9" s="11"/>
    </row>
    <row r="10" spans="1:4">
      <c r="A10" s="77">
        <v>7.2</v>
      </c>
      <c r="B10" s="87" t="s">
        <v>279</v>
      </c>
      <c r="C10" s="10"/>
      <c r="D10" s="11"/>
    </row>
    <row r="11" spans="1:4">
      <c r="A11" s="77"/>
      <c r="B11" s="99" t="s">
        <v>1500</v>
      </c>
      <c r="D11" s="11"/>
    </row>
    <row r="12" spans="1:4" ht="18" customHeight="1">
      <c r="A12" s="77"/>
      <c r="B12" s="99"/>
      <c r="D12" s="11"/>
    </row>
    <row r="13" spans="1:4">
      <c r="A13" s="143"/>
      <c r="B13" s="64" t="s">
        <v>216</v>
      </c>
      <c r="C13" s="59"/>
      <c r="D13" s="7"/>
    </row>
    <row r="14" spans="1:4">
      <c r="A14" s="143"/>
      <c r="B14" s="144" t="s">
        <v>1501</v>
      </c>
      <c r="C14" s="59"/>
      <c r="D14" s="7"/>
    </row>
    <row r="15" spans="1:4">
      <c r="A15" s="77">
        <v>7.3</v>
      </c>
      <c r="B15" s="87" t="s">
        <v>281</v>
      </c>
      <c r="C15" s="10"/>
    </row>
    <row r="16" spans="1:4">
      <c r="A16" s="77"/>
      <c r="B16" s="62" t="s">
        <v>220</v>
      </c>
      <c r="C16" s="10"/>
    </row>
    <row r="17" spans="1:3" ht="56">
      <c r="A17" s="77"/>
      <c r="B17" s="320" t="s">
        <v>1499</v>
      </c>
    </row>
    <row r="18" spans="1:3">
      <c r="A18" s="77"/>
      <c r="B18" s="63" t="s">
        <v>282</v>
      </c>
    </row>
    <row r="19" spans="1:3">
      <c r="A19" s="77"/>
      <c r="B19" s="63"/>
    </row>
    <row r="20" spans="1:3">
      <c r="A20" s="77" t="s">
        <v>336</v>
      </c>
      <c r="B20" s="64" t="s">
        <v>227</v>
      </c>
      <c r="C20" s="10"/>
    </row>
    <row r="21" spans="1:3">
      <c r="A21" s="77"/>
      <c r="B21" s="63" t="s">
        <v>1493</v>
      </c>
    </row>
    <row r="22" spans="1:3">
      <c r="A22" s="77"/>
      <c r="B22" s="61"/>
    </row>
    <row r="23" spans="1:3">
      <c r="A23" s="77">
        <v>7.4</v>
      </c>
      <c r="B23" s="87" t="s">
        <v>284</v>
      </c>
      <c r="C23" s="10"/>
    </row>
    <row r="24" spans="1:3" ht="84">
      <c r="A24" s="77"/>
      <c r="B24" s="420" t="s">
        <v>1616</v>
      </c>
      <c r="C24" s="12"/>
    </row>
    <row r="25" spans="1:3">
      <c r="A25" s="88"/>
      <c r="B25" s="67"/>
      <c r="C25" s="12"/>
    </row>
    <row r="26" spans="1:3">
      <c r="A26" s="77" t="s">
        <v>337</v>
      </c>
      <c r="B26" s="68" t="s">
        <v>286</v>
      </c>
      <c r="C26" s="19"/>
    </row>
    <row r="27" spans="1:3" ht="210">
      <c r="A27" s="77"/>
      <c r="B27" s="420" t="s">
        <v>1617</v>
      </c>
      <c r="C27" s="12"/>
    </row>
    <row r="28" spans="1:3">
      <c r="A28" s="77"/>
      <c r="B28" s="61"/>
    </row>
    <row r="29" spans="1:3">
      <c r="A29" s="77">
        <v>7.5</v>
      </c>
      <c r="B29" s="87" t="s">
        <v>290</v>
      </c>
      <c r="C29" s="10"/>
    </row>
    <row r="30" spans="1:3">
      <c r="A30" s="77"/>
      <c r="B30" s="421" t="s">
        <v>1618</v>
      </c>
    </row>
    <row r="31" spans="1:3">
      <c r="A31" s="77"/>
      <c r="B31" s="421" t="s">
        <v>1248</v>
      </c>
    </row>
    <row r="32" spans="1:3">
      <c r="A32" s="77"/>
      <c r="B32" s="421" t="s">
        <v>1619</v>
      </c>
    </row>
    <row r="33" spans="1:3" ht="28">
      <c r="A33" s="77"/>
      <c r="B33" s="421" t="s">
        <v>1625</v>
      </c>
    </row>
    <row r="34" spans="1:3">
      <c r="A34" s="77"/>
      <c r="B34" s="421" t="s">
        <v>249</v>
      </c>
    </row>
    <row r="35" spans="1:3">
      <c r="A35" s="77"/>
      <c r="B35" s="63"/>
    </row>
    <row r="36" spans="1:3">
      <c r="A36" s="77">
        <v>7.6</v>
      </c>
      <c r="B36" s="87" t="s">
        <v>292</v>
      </c>
      <c r="C36" s="16"/>
    </row>
    <row r="37" spans="1:3" ht="28">
      <c r="A37" s="77"/>
      <c r="B37" s="63" t="s">
        <v>293</v>
      </c>
      <c r="C37" s="6"/>
    </row>
    <row r="38" spans="1:3">
      <c r="A38" s="77"/>
      <c r="B38" s="61"/>
      <c r="C38" s="6"/>
    </row>
    <row r="39" spans="1:3">
      <c r="A39" s="77">
        <v>7.7</v>
      </c>
      <c r="B39" s="87" t="s">
        <v>235</v>
      </c>
      <c r="C39" s="10"/>
    </row>
    <row r="40" spans="1:3">
      <c r="A40" s="77"/>
      <c r="B40" s="85" t="s">
        <v>294</v>
      </c>
      <c r="C40" s="13"/>
    </row>
    <row r="41" spans="1:3" ht="112">
      <c r="A41" s="77"/>
      <c r="B41" s="421" t="s">
        <v>1624</v>
      </c>
      <c r="C41" s="6"/>
    </row>
    <row r="42" spans="1:3">
      <c r="A42" s="77"/>
      <c r="B42" s="69"/>
      <c r="C42" s="13"/>
    </row>
    <row r="43" spans="1:3">
      <c r="A43" s="79" t="s">
        <v>338</v>
      </c>
      <c r="B43" s="68" t="s">
        <v>295</v>
      </c>
      <c r="C43" s="13"/>
    </row>
    <row r="44" spans="1:3">
      <c r="A44" s="78" t="s">
        <v>296</v>
      </c>
      <c r="B44" s="68" t="s">
        <v>297</v>
      </c>
      <c r="C44" s="13"/>
    </row>
    <row r="45" spans="1:3">
      <c r="A45" s="78"/>
      <c r="B45" s="63" t="s">
        <v>641</v>
      </c>
      <c r="C45" s="13"/>
    </row>
    <row r="46" spans="1:3">
      <c r="A46" s="78" t="s">
        <v>299</v>
      </c>
      <c r="B46" s="68" t="s">
        <v>300</v>
      </c>
      <c r="C46" s="13"/>
    </row>
    <row r="47" spans="1:3" ht="28">
      <c r="A47" s="78"/>
      <c r="B47" s="422" t="s">
        <v>1626</v>
      </c>
      <c r="C47" s="13"/>
    </row>
    <row r="48" spans="1:3" ht="28">
      <c r="A48" s="78" t="s">
        <v>302</v>
      </c>
      <c r="B48" s="68" t="s">
        <v>303</v>
      </c>
      <c r="C48" s="13"/>
    </row>
    <row r="49" spans="1:3">
      <c r="A49" s="78"/>
      <c r="B49" s="63" t="s">
        <v>304</v>
      </c>
      <c r="C49" s="13"/>
    </row>
    <row r="50" spans="1:3">
      <c r="A50" s="78" t="s">
        <v>305</v>
      </c>
      <c r="B50" s="68" t="s">
        <v>306</v>
      </c>
      <c r="C50" s="13"/>
    </row>
    <row r="51" spans="1:3" ht="42">
      <c r="A51" s="78"/>
      <c r="B51" s="421" t="s">
        <v>1627</v>
      </c>
      <c r="C51" s="13"/>
    </row>
    <row r="52" spans="1:3">
      <c r="A52" s="78" t="s">
        <v>308</v>
      </c>
      <c r="B52" s="68" t="s">
        <v>309</v>
      </c>
      <c r="C52" s="13"/>
    </row>
    <row r="53" spans="1:3" ht="28">
      <c r="A53" s="78"/>
      <c r="B53" s="421" t="s">
        <v>1628</v>
      </c>
      <c r="C53" s="13"/>
    </row>
    <row r="54" spans="1:3">
      <c r="A54" s="80" t="s">
        <v>310</v>
      </c>
      <c r="B54" s="68" t="s">
        <v>311</v>
      </c>
      <c r="C54" s="13"/>
    </row>
    <row r="55" spans="1:3">
      <c r="A55" s="78"/>
      <c r="B55" s="423" t="s">
        <v>1629</v>
      </c>
      <c r="C55" s="13"/>
    </row>
    <row r="56" spans="1:3" ht="48.75" customHeight="1">
      <c r="A56" s="78" t="s">
        <v>312</v>
      </c>
      <c r="B56" s="68" t="s">
        <v>313</v>
      </c>
      <c r="C56" s="13"/>
    </row>
    <row r="57" spans="1:3" ht="28">
      <c r="A57" s="78"/>
      <c r="B57" s="424" t="s">
        <v>1630</v>
      </c>
      <c r="C57" s="13"/>
    </row>
    <row r="58" spans="1:3">
      <c r="A58" s="78" t="s">
        <v>314</v>
      </c>
      <c r="B58" s="68" t="s">
        <v>315</v>
      </c>
      <c r="C58" s="13"/>
    </row>
    <row r="59" spans="1:3" ht="56">
      <c r="A59" s="78"/>
      <c r="B59" s="424" t="s">
        <v>1631</v>
      </c>
      <c r="C59" s="13"/>
    </row>
    <row r="60" spans="1:3" ht="28">
      <c r="A60" s="78" t="s">
        <v>317</v>
      </c>
      <c r="B60" s="68" t="s">
        <v>318</v>
      </c>
      <c r="C60" s="13"/>
    </row>
    <row r="61" spans="1:3">
      <c r="A61" s="79"/>
      <c r="B61" s="69" t="s">
        <v>197</v>
      </c>
      <c r="C61" s="10"/>
    </row>
    <row r="62" spans="1:3">
      <c r="A62" s="89"/>
      <c r="B62" s="72"/>
      <c r="C62" s="10"/>
    </row>
    <row r="63" spans="1:3">
      <c r="A63" s="77">
        <v>7.8</v>
      </c>
      <c r="B63" s="87" t="s">
        <v>319</v>
      </c>
      <c r="C63" s="10"/>
    </row>
    <row r="64" spans="1:3" s="26" customFormat="1" ht="28">
      <c r="A64" s="425"/>
      <c r="B64" s="62" t="s">
        <v>1632</v>
      </c>
      <c r="C64" s="178"/>
    </row>
    <row r="65" spans="1:3">
      <c r="A65" s="77"/>
      <c r="B65" s="64"/>
      <c r="C65" s="16"/>
    </row>
    <row r="66" spans="1:3">
      <c r="A66" s="77"/>
      <c r="B66" s="135"/>
      <c r="C66" s="8"/>
    </row>
    <row r="67" spans="1:3">
      <c r="A67" s="77">
        <v>7.9</v>
      </c>
      <c r="B67" s="87" t="s">
        <v>275</v>
      </c>
      <c r="C67" s="16"/>
    </row>
    <row r="68" spans="1:3">
      <c r="A68" s="77"/>
      <c r="B68" s="70" t="s">
        <v>641</v>
      </c>
    </row>
    <row r="69" spans="1:3">
      <c r="A69" s="77"/>
      <c r="B69" s="64"/>
      <c r="C69" s="10"/>
    </row>
    <row r="70" spans="1:3">
      <c r="A70" s="77"/>
      <c r="B70" s="61"/>
      <c r="C70" s="13"/>
    </row>
    <row r="71" spans="1:3">
      <c r="A71" s="79">
        <v>7.1</v>
      </c>
      <c r="B71" s="87" t="s">
        <v>321</v>
      </c>
    </row>
    <row r="72" spans="1:3">
      <c r="A72" s="77"/>
      <c r="B72" s="70" t="s">
        <v>322</v>
      </c>
      <c r="C72" s="16"/>
    </row>
    <row r="73" spans="1:3">
      <c r="A73" s="77"/>
      <c r="B73" s="61"/>
      <c r="C73" s="8"/>
    </row>
    <row r="74" spans="1:3" ht="24" customHeight="1">
      <c r="A74" s="90">
        <v>7.11</v>
      </c>
      <c r="B74" s="87" t="s">
        <v>325</v>
      </c>
      <c r="C74" s="59"/>
    </row>
    <row r="75" spans="1:3" ht="42">
      <c r="A75" s="77"/>
      <c r="B75" s="123" t="s">
        <v>326</v>
      </c>
      <c r="C75" s="10"/>
    </row>
    <row r="76" spans="1:3">
      <c r="A76" s="77"/>
      <c r="B76" s="135"/>
      <c r="C76" s="13"/>
    </row>
    <row r="77" spans="1:3" ht="19.5" customHeight="1">
      <c r="A77" s="77">
        <v>7.12</v>
      </c>
      <c r="B77" s="87" t="s">
        <v>328</v>
      </c>
      <c r="C77" s="59"/>
    </row>
    <row r="78" spans="1:3" ht="42">
      <c r="A78" s="77"/>
      <c r="B78" s="422" t="s">
        <v>1633</v>
      </c>
      <c r="C78" s="16"/>
    </row>
    <row r="79" spans="1:3">
      <c r="A79" s="77"/>
      <c r="B79" s="135"/>
      <c r="C79" s="6"/>
    </row>
    <row r="80" spans="1:3" ht="20.25" customHeight="1">
      <c r="A80" s="77">
        <v>7.13</v>
      </c>
      <c r="B80" s="87" t="s">
        <v>331</v>
      </c>
      <c r="C80" s="6"/>
    </row>
    <row r="81" spans="1:3" ht="42">
      <c r="A81" s="77"/>
      <c r="B81" s="60" t="s">
        <v>332</v>
      </c>
      <c r="C81" s="16"/>
    </row>
    <row r="82" spans="1:3">
      <c r="A82" s="77"/>
      <c r="B82" s="61"/>
      <c r="C82" s="6"/>
    </row>
    <row r="83" spans="1:3">
      <c r="A83" s="77">
        <v>7.14</v>
      </c>
      <c r="B83" s="87" t="s">
        <v>333</v>
      </c>
      <c r="C83" s="16"/>
    </row>
    <row r="84" spans="1:3" ht="28">
      <c r="A84" s="77"/>
      <c r="B84" s="60" t="s">
        <v>334</v>
      </c>
      <c r="C84" s="6"/>
    </row>
    <row r="85" spans="1:3">
      <c r="A85" s="77" t="s">
        <v>254</v>
      </c>
      <c r="B85" s="64" t="s">
        <v>255</v>
      </c>
      <c r="C85" s="6"/>
    </row>
    <row r="86" spans="1:3" ht="25">
      <c r="A86" s="81" t="s">
        <v>256</v>
      </c>
      <c r="B86" s="63" t="s">
        <v>1501</v>
      </c>
      <c r="C86" s="6"/>
    </row>
    <row r="87" spans="1:3">
      <c r="A87" s="81" t="s">
        <v>257</v>
      </c>
      <c r="B87" s="63"/>
      <c r="C87" s="6"/>
    </row>
    <row r="88" spans="1:3" ht="37.5">
      <c r="A88" s="81" t="s">
        <v>258</v>
      </c>
      <c r="B88" s="63"/>
    </row>
    <row r="89" spans="1:3">
      <c r="A89" s="82" t="s">
        <v>259</v>
      </c>
      <c r="B89" s="61"/>
    </row>
  </sheetData>
  <phoneticPr fontId="8"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4"/>
  <sheetViews>
    <sheetView view="pageBreakPreview" zoomScaleNormal="100" workbookViewId="0"/>
  </sheetViews>
  <sheetFormatPr defaultColWidth="9" defaultRowHeight="14"/>
  <cols>
    <col min="1" max="1" width="7.26953125" style="83" customWidth="1"/>
    <col min="2" max="2" width="80.26953125" style="7" customWidth="1"/>
    <col min="3" max="3" width="1.26953125" style="7" customWidth="1"/>
    <col min="4" max="16384" width="9" style="1"/>
  </cols>
  <sheetData>
    <row r="1" spans="1:4" ht="28">
      <c r="A1" s="76">
        <v>8</v>
      </c>
      <c r="B1" s="85" t="s">
        <v>339</v>
      </c>
      <c r="C1" s="178"/>
    </row>
    <row r="2" spans="1:4">
      <c r="A2" s="77">
        <v>8.1</v>
      </c>
      <c r="B2" s="86" t="s">
        <v>278</v>
      </c>
      <c r="C2" s="178"/>
    </row>
    <row r="3" spans="1:4">
      <c r="A3" s="77"/>
      <c r="B3" s="60"/>
      <c r="C3" s="59"/>
    </row>
    <row r="4" spans="1:4">
      <c r="A4" s="77"/>
      <c r="B4" s="32"/>
      <c r="C4" s="59"/>
    </row>
    <row r="5" spans="1:4">
      <c r="A5" s="142"/>
      <c r="B5" s="65" t="s">
        <v>207</v>
      </c>
      <c r="C5" s="59"/>
      <c r="D5" s="7"/>
    </row>
    <row r="6" spans="1:4">
      <c r="A6" s="142"/>
      <c r="B6" s="99" t="s">
        <v>208</v>
      </c>
      <c r="C6" s="59"/>
      <c r="D6" s="7"/>
    </row>
    <row r="7" spans="1:4">
      <c r="A7" s="142"/>
      <c r="B7" s="99" t="s">
        <v>209</v>
      </c>
      <c r="C7" s="59"/>
      <c r="D7" s="7"/>
    </row>
    <row r="8" spans="1:4">
      <c r="A8" s="142"/>
      <c r="B8" s="99" t="s">
        <v>210</v>
      </c>
      <c r="C8" s="59"/>
      <c r="D8" s="7"/>
    </row>
    <row r="9" spans="1:4">
      <c r="A9" s="142"/>
      <c r="B9" s="99" t="s">
        <v>211</v>
      </c>
      <c r="C9" s="59"/>
      <c r="D9" s="7"/>
    </row>
    <row r="10" spans="1:4">
      <c r="A10" s="142"/>
      <c r="B10" s="99" t="s">
        <v>211</v>
      </c>
      <c r="C10" s="59"/>
      <c r="D10" s="7"/>
    </row>
    <row r="11" spans="1:4">
      <c r="A11" s="142"/>
      <c r="B11" s="99" t="s">
        <v>212</v>
      </c>
      <c r="C11" s="59"/>
      <c r="D11" s="7"/>
    </row>
    <row r="12" spans="1:4">
      <c r="A12" s="142"/>
      <c r="B12" s="99" t="s">
        <v>213</v>
      </c>
      <c r="C12" s="59"/>
      <c r="D12" s="7"/>
    </row>
    <row r="13" spans="1:4">
      <c r="A13" s="142"/>
      <c r="B13" s="99" t="s">
        <v>214</v>
      </c>
      <c r="C13" s="59"/>
      <c r="D13" s="7"/>
    </row>
    <row r="14" spans="1:4">
      <c r="A14" s="77"/>
      <c r="B14" s="61"/>
      <c r="C14" s="59"/>
    </row>
    <row r="15" spans="1:4">
      <c r="A15" s="77">
        <v>8.1999999999999993</v>
      </c>
      <c r="B15" s="87" t="s">
        <v>279</v>
      </c>
      <c r="C15" s="10"/>
      <c r="D15" s="11"/>
    </row>
    <row r="16" spans="1:4" ht="36" customHeight="1">
      <c r="A16" s="77"/>
      <c r="B16" s="99" t="s">
        <v>280</v>
      </c>
      <c r="D16" s="11"/>
    </row>
    <row r="17" spans="1:4" ht="18" customHeight="1">
      <c r="A17" s="77"/>
      <c r="B17" s="99"/>
      <c r="D17" s="11"/>
    </row>
    <row r="18" spans="1:4">
      <c r="A18" s="143"/>
      <c r="B18" s="64" t="s">
        <v>216</v>
      </c>
      <c r="C18" s="59"/>
      <c r="D18" s="7"/>
    </row>
    <row r="19" spans="1:4" ht="42">
      <c r="A19" s="143"/>
      <c r="B19" s="144" t="s">
        <v>217</v>
      </c>
      <c r="C19" s="59"/>
      <c r="D19" s="7"/>
    </row>
    <row r="20" spans="1:4" ht="28">
      <c r="A20" s="143"/>
      <c r="B20" s="144" t="s">
        <v>218</v>
      </c>
      <c r="C20" s="59"/>
      <c r="D20" s="7"/>
    </row>
    <row r="21" spans="1:4">
      <c r="A21" s="77"/>
      <c r="B21" s="61"/>
      <c r="C21" s="59"/>
    </row>
    <row r="22" spans="1:4">
      <c r="A22" s="77">
        <v>8.3000000000000007</v>
      </c>
      <c r="B22" s="87" t="s">
        <v>281</v>
      </c>
      <c r="C22" s="178"/>
    </row>
    <row r="23" spans="1:4">
      <c r="A23" s="77"/>
      <c r="B23" s="62" t="s">
        <v>220</v>
      </c>
      <c r="C23" s="178"/>
    </row>
    <row r="24" spans="1:4">
      <c r="A24" s="77"/>
      <c r="B24" s="32" t="s">
        <v>221</v>
      </c>
      <c r="C24" s="59"/>
    </row>
    <row r="25" spans="1:4">
      <c r="A25" s="77"/>
      <c r="B25" s="32" t="s">
        <v>222</v>
      </c>
      <c r="C25" s="59"/>
    </row>
    <row r="26" spans="1:4">
      <c r="A26" s="77"/>
      <c r="B26" s="32" t="s">
        <v>223</v>
      </c>
      <c r="C26" s="59"/>
    </row>
    <row r="27" spans="1:4">
      <c r="A27" s="77"/>
      <c r="B27" s="32" t="s">
        <v>224</v>
      </c>
      <c r="C27" s="59"/>
    </row>
    <row r="28" spans="1:4">
      <c r="A28" s="77"/>
      <c r="B28" s="63" t="s">
        <v>282</v>
      </c>
      <c r="C28" s="59"/>
    </row>
    <row r="29" spans="1:4">
      <c r="A29" s="77"/>
      <c r="B29" s="63"/>
      <c r="C29" s="59"/>
    </row>
    <row r="30" spans="1:4">
      <c r="A30" s="77" t="s">
        <v>340</v>
      </c>
      <c r="B30" s="64" t="s">
        <v>227</v>
      </c>
      <c r="C30" s="178"/>
    </row>
    <row r="31" spans="1:4">
      <c r="A31" s="77"/>
      <c r="B31" s="63"/>
      <c r="C31" s="59"/>
    </row>
    <row r="32" spans="1:4">
      <c r="A32" s="77"/>
      <c r="B32" s="61"/>
      <c r="C32" s="59"/>
    </row>
    <row r="33" spans="1:3">
      <c r="A33" s="77">
        <v>8.4</v>
      </c>
      <c r="B33" s="87" t="s">
        <v>284</v>
      </c>
      <c r="C33" s="178"/>
    </row>
    <row r="34" spans="1:3" ht="84">
      <c r="A34" s="77"/>
      <c r="B34" s="66" t="s">
        <v>234</v>
      </c>
      <c r="C34" s="73"/>
    </row>
    <row r="35" spans="1:3">
      <c r="A35" s="77"/>
      <c r="B35" s="67"/>
      <c r="C35" s="73"/>
    </row>
    <row r="36" spans="1:3">
      <c r="A36" s="77" t="s">
        <v>341</v>
      </c>
      <c r="B36" s="68" t="s">
        <v>286</v>
      </c>
      <c r="C36" s="74"/>
    </row>
    <row r="37" spans="1:3">
      <c r="A37" s="77"/>
      <c r="B37" s="67" t="s">
        <v>287</v>
      </c>
      <c r="C37" s="73"/>
    </row>
    <row r="38" spans="1:3" ht="98">
      <c r="A38" s="77" t="s">
        <v>240</v>
      </c>
      <c r="B38" s="67" t="s">
        <v>288</v>
      </c>
      <c r="C38" s="73"/>
    </row>
    <row r="39" spans="1:3">
      <c r="A39" s="77"/>
      <c r="B39" s="69" t="s">
        <v>289</v>
      </c>
      <c r="C39" s="75"/>
    </row>
    <row r="40" spans="1:3">
      <c r="A40" s="77"/>
      <c r="B40" s="61"/>
      <c r="C40" s="59"/>
    </row>
    <row r="41" spans="1:3">
      <c r="A41" s="77">
        <v>8.5</v>
      </c>
      <c r="B41" s="87" t="s">
        <v>290</v>
      </c>
      <c r="C41" s="178"/>
    </row>
    <row r="42" spans="1:3">
      <c r="A42" s="77"/>
      <c r="B42" s="70" t="s">
        <v>246</v>
      </c>
      <c r="C42" s="59"/>
    </row>
    <row r="43" spans="1:3">
      <c r="A43" s="77"/>
      <c r="B43" s="69" t="s">
        <v>247</v>
      </c>
      <c r="C43" s="59"/>
    </row>
    <row r="44" spans="1:3">
      <c r="A44" s="77"/>
      <c r="B44" s="69" t="s">
        <v>248</v>
      </c>
      <c r="C44" s="59"/>
    </row>
    <row r="45" spans="1:3">
      <c r="A45" s="77"/>
      <c r="B45" s="69" t="s">
        <v>291</v>
      </c>
      <c r="C45" s="59"/>
    </row>
    <row r="46" spans="1:3">
      <c r="A46" s="77"/>
      <c r="B46" s="69" t="s">
        <v>249</v>
      </c>
      <c r="C46" s="59"/>
    </row>
    <row r="47" spans="1:3">
      <c r="A47" s="77"/>
      <c r="B47" s="63"/>
      <c r="C47" s="59"/>
    </row>
    <row r="48" spans="1:3">
      <c r="A48" s="77">
        <v>8.6</v>
      </c>
      <c r="B48" s="87" t="s">
        <v>292</v>
      </c>
      <c r="C48" s="178"/>
    </row>
    <row r="49" spans="1:3" ht="28">
      <c r="A49" s="77"/>
      <c r="B49" s="63" t="s">
        <v>293</v>
      </c>
      <c r="C49" s="59"/>
    </row>
    <row r="50" spans="1:3">
      <c r="A50" s="77"/>
      <c r="B50" s="61"/>
      <c r="C50" s="59"/>
    </row>
    <row r="51" spans="1:3">
      <c r="A51" s="77">
        <v>8.6999999999999993</v>
      </c>
      <c r="B51" s="87" t="s">
        <v>235</v>
      </c>
      <c r="C51" s="178"/>
    </row>
    <row r="52" spans="1:3">
      <c r="A52" s="77"/>
      <c r="B52" s="85" t="s">
        <v>294</v>
      </c>
      <c r="C52" s="75"/>
    </row>
    <row r="53" spans="1:3" ht="28">
      <c r="A53" s="77"/>
      <c r="B53" s="134" t="s">
        <v>236</v>
      </c>
      <c r="C53" s="59"/>
    </row>
    <row r="54" spans="1:3" ht="28">
      <c r="A54" s="77"/>
      <c r="B54" s="99" t="s">
        <v>237</v>
      </c>
      <c r="C54" s="59"/>
    </row>
    <row r="55" spans="1:3">
      <c r="B55" s="69" t="s">
        <v>238</v>
      </c>
      <c r="C55" s="75"/>
    </row>
    <row r="56" spans="1:3">
      <c r="B56" s="69"/>
      <c r="C56" s="75"/>
    </row>
    <row r="57" spans="1:3">
      <c r="A57" s="79" t="s">
        <v>342</v>
      </c>
      <c r="B57" s="68" t="s">
        <v>295</v>
      </c>
      <c r="C57" s="75"/>
    </row>
    <row r="58" spans="1:3">
      <c r="A58" s="78" t="s">
        <v>296</v>
      </c>
      <c r="B58" s="68" t="s">
        <v>297</v>
      </c>
      <c r="C58" s="75"/>
    </row>
    <row r="59" spans="1:3">
      <c r="A59" s="78"/>
      <c r="B59" s="69" t="s">
        <v>298</v>
      </c>
      <c r="C59" s="75"/>
    </row>
    <row r="60" spans="1:3">
      <c r="A60" s="78" t="s">
        <v>299</v>
      </c>
      <c r="B60" s="68" t="s">
        <v>300</v>
      </c>
      <c r="C60" s="75"/>
    </row>
    <row r="61" spans="1:3">
      <c r="A61" s="78"/>
      <c r="B61" s="69" t="s">
        <v>301</v>
      </c>
      <c r="C61" s="75"/>
    </row>
    <row r="62" spans="1:3" ht="28">
      <c r="A62" s="78" t="s">
        <v>302</v>
      </c>
      <c r="B62" s="68" t="s">
        <v>303</v>
      </c>
      <c r="C62" s="75"/>
    </row>
    <row r="63" spans="1:3">
      <c r="A63" s="78"/>
      <c r="B63" s="63" t="s">
        <v>304</v>
      </c>
      <c r="C63" s="75"/>
    </row>
    <row r="64" spans="1:3">
      <c r="A64" s="78" t="s">
        <v>305</v>
      </c>
      <c r="B64" s="68" t="s">
        <v>306</v>
      </c>
      <c r="C64" s="75"/>
    </row>
    <row r="65" spans="1:3">
      <c r="A65" s="78"/>
      <c r="B65" s="69" t="s">
        <v>307</v>
      </c>
      <c r="C65" s="75"/>
    </row>
    <row r="66" spans="1:3">
      <c r="A66" s="78" t="s">
        <v>308</v>
      </c>
      <c r="B66" s="68" t="s">
        <v>309</v>
      </c>
      <c r="C66" s="75"/>
    </row>
    <row r="67" spans="1:3">
      <c r="A67" s="78"/>
      <c r="B67" s="69"/>
      <c r="C67" s="75"/>
    </row>
    <row r="68" spans="1:3">
      <c r="A68" s="80" t="s">
        <v>310</v>
      </c>
      <c r="B68" s="68" t="s">
        <v>311</v>
      </c>
      <c r="C68" s="75"/>
    </row>
    <row r="69" spans="1:3">
      <c r="A69" s="78"/>
      <c r="B69" s="71"/>
      <c r="C69" s="75"/>
    </row>
    <row r="70" spans="1:3">
      <c r="A70" s="78" t="s">
        <v>312</v>
      </c>
      <c r="B70" s="68" t="s">
        <v>313</v>
      </c>
      <c r="C70" s="75"/>
    </row>
    <row r="71" spans="1:3" ht="48.75" customHeight="1">
      <c r="A71" s="78"/>
      <c r="B71" s="71"/>
      <c r="C71" s="75"/>
    </row>
    <row r="72" spans="1:3">
      <c r="A72" s="78" t="s">
        <v>314</v>
      </c>
      <c r="B72" s="68" t="s">
        <v>315</v>
      </c>
      <c r="C72" s="75"/>
    </row>
    <row r="73" spans="1:3">
      <c r="A73" s="78"/>
      <c r="B73" s="69" t="s">
        <v>316</v>
      </c>
      <c r="C73" s="75"/>
    </row>
    <row r="74" spans="1:3" ht="28">
      <c r="A74" s="78" t="s">
        <v>317</v>
      </c>
      <c r="B74" s="68" t="s">
        <v>318</v>
      </c>
      <c r="C74" s="75"/>
    </row>
    <row r="75" spans="1:3">
      <c r="A75" s="79"/>
      <c r="B75" s="69"/>
      <c r="C75" s="178"/>
    </row>
    <row r="76" spans="1:3">
      <c r="A76" s="89"/>
      <c r="B76" s="72"/>
      <c r="C76" s="178"/>
    </row>
    <row r="77" spans="1:3">
      <c r="A77" s="77">
        <v>8.8000000000000007</v>
      </c>
      <c r="B77" s="87" t="s">
        <v>319</v>
      </c>
      <c r="C77" s="178"/>
    </row>
    <row r="78" spans="1:3">
      <c r="A78" s="77"/>
      <c r="B78" s="62"/>
      <c r="C78" s="178"/>
    </row>
    <row r="79" spans="1:3">
      <c r="A79" s="77"/>
      <c r="B79" s="64"/>
      <c r="C79" s="178"/>
    </row>
    <row r="80" spans="1:3" ht="42">
      <c r="A80" s="77"/>
      <c r="B80" s="135" t="s">
        <v>320</v>
      </c>
      <c r="C80" s="75"/>
    </row>
    <row r="81" spans="1:4">
      <c r="A81" s="77">
        <v>8.9</v>
      </c>
      <c r="B81" s="87" t="s">
        <v>275</v>
      </c>
      <c r="C81" s="178"/>
    </row>
    <row r="82" spans="1:4">
      <c r="A82" s="77"/>
      <c r="B82" s="70" t="s">
        <v>276</v>
      </c>
      <c r="C82" s="178"/>
    </row>
    <row r="83" spans="1:4">
      <c r="A83" s="77"/>
      <c r="B83" s="64"/>
      <c r="C83" s="75"/>
    </row>
    <row r="84" spans="1:4">
      <c r="A84" s="79">
        <v>8.1</v>
      </c>
      <c r="B84" s="87" t="s">
        <v>321</v>
      </c>
      <c r="C84" s="178"/>
    </row>
    <row r="85" spans="1:4">
      <c r="A85" s="77"/>
      <c r="B85" s="70" t="s">
        <v>322</v>
      </c>
      <c r="C85" s="75"/>
    </row>
    <row r="86" spans="1:4" s="15" customFormat="1" ht="42">
      <c r="A86" s="145" t="s">
        <v>240</v>
      </c>
      <c r="B86" s="31" t="s">
        <v>323</v>
      </c>
      <c r="C86" s="75"/>
      <c r="D86" s="13"/>
    </row>
    <row r="87" spans="1:4" s="15" customFormat="1" ht="42">
      <c r="A87" s="145" t="s">
        <v>240</v>
      </c>
      <c r="B87" s="31" t="s">
        <v>324</v>
      </c>
      <c r="C87" s="75"/>
      <c r="D87" s="13"/>
    </row>
    <row r="88" spans="1:4" ht="15" customHeight="1">
      <c r="A88" s="77"/>
      <c r="B88" s="61"/>
      <c r="C88" s="59"/>
    </row>
    <row r="89" spans="1:4">
      <c r="A89" s="79">
        <v>8.11</v>
      </c>
      <c r="B89" s="87" t="s">
        <v>325</v>
      </c>
      <c r="C89" s="178"/>
    </row>
    <row r="90" spans="1:4" ht="42">
      <c r="A90" s="77"/>
      <c r="B90" s="123" t="s">
        <v>326</v>
      </c>
      <c r="C90" s="75"/>
    </row>
    <row r="91" spans="1:4" ht="70.5" customHeight="1">
      <c r="A91" s="77"/>
      <c r="B91" s="135" t="s">
        <v>327</v>
      </c>
      <c r="C91" s="59"/>
    </row>
    <row r="92" spans="1:4">
      <c r="A92" s="77">
        <v>8.1199999999999992</v>
      </c>
      <c r="B92" s="87" t="s">
        <v>328</v>
      </c>
      <c r="C92" s="178"/>
    </row>
    <row r="93" spans="1:4" ht="28">
      <c r="A93" s="77"/>
      <c r="B93" s="70" t="s">
        <v>329</v>
      </c>
      <c r="C93" s="59"/>
    </row>
    <row r="94" spans="1:4" ht="70">
      <c r="A94" s="77"/>
      <c r="B94" s="135" t="s">
        <v>330</v>
      </c>
      <c r="C94" s="59"/>
    </row>
    <row r="95" spans="1:4">
      <c r="A95" s="77">
        <v>8.1300000000000008</v>
      </c>
      <c r="B95" s="87" t="s">
        <v>331</v>
      </c>
      <c r="C95" s="178"/>
    </row>
    <row r="96" spans="1:4" ht="42">
      <c r="A96" s="77"/>
      <c r="B96" s="60" t="s">
        <v>332</v>
      </c>
      <c r="C96" s="59"/>
    </row>
    <row r="97" spans="1:3">
      <c r="A97" s="77"/>
      <c r="B97" s="61"/>
      <c r="C97" s="178"/>
    </row>
    <row r="98" spans="1:3">
      <c r="A98" s="77">
        <v>8.14</v>
      </c>
      <c r="B98" s="87" t="s">
        <v>333</v>
      </c>
      <c r="C98" s="59"/>
    </row>
    <row r="99" spans="1:3" ht="28">
      <c r="A99" s="77"/>
      <c r="B99" s="60" t="s">
        <v>334</v>
      </c>
      <c r="C99" s="59"/>
    </row>
    <row r="100" spans="1:3">
      <c r="A100" s="77" t="s">
        <v>254</v>
      </c>
      <c r="B100" s="64" t="s">
        <v>255</v>
      </c>
      <c r="C100" s="59"/>
    </row>
    <row r="101" spans="1:3" ht="25">
      <c r="A101" s="81" t="s">
        <v>256</v>
      </c>
      <c r="B101" s="63"/>
      <c r="C101" s="59"/>
    </row>
    <row r="102" spans="1:3">
      <c r="A102" s="81" t="s">
        <v>257</v>
      </c>
      <c r="B102" s="63"/>
    </row>
    <row r="103" spans="1:3" ht="37.5">
      <c r="A103" s="81" t="s">
        <v>258</v>
      </c>
      <c r="B103" s="63"/>
    </row>
    <row r="104" spans="1:3">
      <c r="A104" s="82" t="s">
        <v>259</v>
      </c>
      <c r="B104" s="61"/>
    </row>
  </sheetData>
  <phoneticPr fontId="8"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4"/>
  <sheetViews>
    <sheetView view="pageBreakPreview" zoomScaleNormal="100" workbookViewId="0"/>
  </sheetViews>
  <sheetFormatPr defaultColWidth="9" defaultRowHeight="14"/>
  <cols>
    <col min="1" max="1" width="7.26953125" style="83" customWidth="1"/>
    <col min="2" max="2" width="80.26953125" style="7" customWidth="1"/>
    <col min="3" max="3" width="2" style="7" customWidth="1"/>
    <col min="4" max="16384" width="9" style="1"/>
  </cols>
  <sheetData>
    <row r="1" spans="1:4" ht="28">
      <c r="A1" s="76">
        <v>9</v>
      </c>
      <c r="B1" s="85" t="s">
        <v>343</v>
      </c>
      <c r="C1" s="10"/>
    </row>
    <row r="2" spans="1:4">
      <c r="A2" s="77">
        <v>9.1</v>
      </c>
      <c r="B2" s="86" t="s">
        <v>278</v>
      </c>
      <c r="C2" s="10"/>
    </row>
    <row r="3" spans="1:4">
      <c r="A3" s="77"/>
      <c r="B3" s="60"/>
    </row>
    <row r="4" spans="1:4">
      <c r="A4" s="77"/>
      <c r="B4" s="32"/>
      <c r="C4" s="59"/>
    </row>
    <row r="5" spans="1:4">
      <c r="A5" s="142"/>
      <c r="B5" s="65" t="s">
        <v>207</v>
      </c>
      <c r="C5" s="59"/>
      <c r="D5" s="7"/>
    </row>
    <row r="6" spans="1:4">
      <c r="A6" s="142"/>
      <c r="B6" s="99" t="s">
        <v>208</v>
      </c>
      <c r="C6" s="59"/>
      <c r="D6" s="7"/>
    </row>
    <row r="7" spans="1:4">
      <c r="A7" s="142"/>
      <c r="B7" s="99" t="s">
        <v>209</v>
      </c>
      <c r="C7" s="59"/>
      <c r="D7" s="7"/>
    </row>
    <row r="8" spans="1:4">
      <c r="A8" s="142"/>
      <c r="B8" s="99" t="s">
        <v>210</v>
      </c>
      <c r="C8" s="59"/>
      <c r="D8" s="7"/>
    </row>
    <row r="9" spans="1:4">
      <c r="A9" s="142"/>
      <c r="B9" s="99" t="s">
        <v>211</v>
      </c>
      <c r="C9" s="59"/>
      <c r="D9" s="7"/>
    </row>
    <row r="10" spans="1:4">
      <c r="A10" s="142"/>
      <c r="B10" s="99" t="s">
        <v>211</v>
      </c>
      <c r="C10" s="59"/>
      <c r="D10" s="7"/>
    </row>
    <row r="11" spans="1:4">
      <c r="A11" s="142"/>
      <c r="B11" s="99" t="s">
        <v>212</v>
      </c>
      <c r="C11" s="59"/>
      <c r="D11" s="7"/>
    </row>
    <row r="12" spans="1:4">
      <c r="A12" s="142"/>
      <c r="B12" s="99" t="s">
        <v>213</v>
      </c>
      <c r="C12" s="59"/>
      <c r="D12" s="7"/>
    </row>
    <row r="13" spans="1:4">
      <c r="A13" s="142"/>
      <c r="B13" s="99" t="s">
        <v>214</v>
      </c>
      <c r="C13" s="59"/>
      <c r="D13" s="7"/>
    </row>
    <row r="14" spans="1:4">
      <c r="A14" s="77"/>
      <c r="B14" s="61"/>
    </row>
    <row r="15" spans="1:4">
      <c r="A15" s="77">
        <v>9.1999999999999993</v>
      </c>
      <c r="B15" s="87" t="s">
        <v>279</v>
      </c>
      <c r="C15" s="10"/>
      <c r="D15" s="11"/>
    </row>
    <row r="16" spans="1:4" ht="36" customHeight="1">
      <c r="A16" s="77"/>
      <c r="B16" s="99" t="s">
        <v>280</v>
      </c>
      <c r="D16" s="11"/>
    </row>
    <row r="17" spans="1:4" ht="18" customHeight="1">
      <c r="A17" s="77"/>
      <c r="B17" s="99"/>
      <c r="D17" s="11"/>
    </row>
    <row r="18" spans="1:4">
      <c r="A18" s="143"/>
      <c r="B18" s="64" t="s">
        <v>216</v>
      </c>
      <c r="C18" s="59"/>
      <c r="D18" s="7"/>
    </row>
    <row r="19" spans="1:4" ht="42">
      <c r="A19" s="143"/>
      <c r="B19" s="144" t="s">
        <v>217</v>
      </c>
      <c r="C19" s="59"/>
      <c r="D19" s="7"/>
    </row>
    <row r="20" spans="1:4" ht="28">
      <c r="A20" s="143"/>
      <c r="B20" s="144" t="s">
        <v>218</v>
      </c>
      <c r="C20" s="59"/>
      <c r="D20" s="7"/>
    </row>
    <row r="21" spans="1:4">
      <c r="A21" s="77"/>
      <c r="B21" s="61"/>
      <c r="C21" s="59"/>
    </row>
    <row r="22" spans="1:4">
      <c r="A22" s="77">
        <v>9.3000000000000007</v>
      </c>
      <c r="B22" s="87" t="s">
        <v>281</v>
      </c>
      <c r="C22" s="10"/>
    </row>
    <row r="23" spans="1:4">
      <c r="A23" s="77"/>
      <c r="B23" s="62" t="s">
        <v>220</v>
      </c>
      <c r="C23" s="10"/>
    </row>
    <row r="24" spans="1:4">
      <c r="A24" s="77"/>
      <c r="B24" s="32" t="s">
        <v>221</v>
      </c>
    </row>
    <row r="25" spans="1:4">
      <c r="A25" s="77"/>
      <c r="B25" s="32" t="s">
        <v>222</v>
      </c>
    </row>
    <row r="26" spans="1:4">
      <c r="A26" s="77"/>
      <c r="B26" s="32" t="s">
        <v>223</v>
      </c>
    </row>
    <row r="27" spans="1:4">
      <c r="A27" s="77"/>
      <c r="B27" s="32" t="s">
        <v>224</v>
      </c>
    </row>
    <row r="28" spans="1:4">
      <c r="A28" s="77"/>
      <c r="B28" s="63" t="s">
        <v>282</v>
      </c>
    </row>
    <row r="29" spans="1:4">
      <c r="A29" s="77"/>
      <c r="B29" s="63"/>
    </row>
    <row r="30" spans="1:4">
      <c r="A30" s="77" t="s">
        <v>344</v>
      </c>
      <c r="B30" s="64" t="s">
        <v>227</v>
      </c>
      <c r="C30" s="10"/>
    </row>
    <row r="31" spans="1:4">
      <c r="A31" s="77"/>
      <c r="B31" s="63"/>
    </row>
    <row r="32" spans="1:4">
      <c r="A32" s="77"/>
      <c r="B32" s="61"/>
    </row>
    <row r="33" spans="1:3">
      <c r="A33" s="77">
        <v>9.4</v>
      </c>
      <c r="B33" s="87" t="s">
        <v>284</v>
      </c>
      <c r="C33" s="10"/>
    </row>
    <row r="34" spans="1:3" ht="84">
      <c r="A34" s="77"/>
      <c r="B34" s="66" t="s">
        <v>234</v>
      </c>
      <c r="C34" s="12"/>
    </row>
    <row r="35" spans="1:3">
      <c r="A35" s="77"/>
      <c r="B35" s="67"/>
      <c r="C35" s="12"/>
    </row>
    <row r="36" spans="1:3">
      <c r="A36" s="77" t="s">
        <v>345</v>
      </c>
      <c r="B36" s="68" t="s">
        <v>286</v>
      </c>
      <c r="C36" s="19"/>
    </row>
    <row r="37" spans="1:3">
      <c r="A37" s="77"/>
      <c r="B37" s="67" t="s">
        <v>287</v>
      </c>
      <c r="C37" s="12"/>
    </row>
    <row r="38" spans="1:3" ht="98">
      <c r="A38" s="77" t="s">
        <v>240</v>
      </c>
      <c r="B38" s="67" t="s">
        <v>288</v>
      </c>
      <c r="C38" s="12"/>
    </row>
    <row r="39" spans="1:3">
      <c r="A39" s="77"/>
      <c r="B39" s="69" t="s">
        <v>289</v>
      </c>
      <c r="C39" s="13"/>
    </row>
    <row r="40" spans="1:3">
      <c r="A40" s="77"/>
      <c r="B40" s="61"/>
    </row>
    <row r="41" spans="1:3">
      <c r="A41" s="77">
        <v>9.5</v>
      </c>
      <c r="B41" s="87" t="s">
        <v>290</v>
      </c>
      <c r="C41" s="10"/>
    </row>
    <row r="42" spans="1:3">
      <c r="A42" s="77"/>
      <c r="B42" s="70" t="s">
        <v>246</v>
      </c>
    </row>
    <row r="43" spans="1:3">
      <c r="A43" s="77"/>
      <c r="B43" s="69" t="s">
        <v>247</v>
      </c>
    </row>
    <row r="44" spans="1:3">
      <c r="A44" s="77"/>
      <c r="B44" s="69" t="s">
        <v>248</v>
      </c>
    </row>
    <row r="45" spans="1:3">
      <c r="A45" s="77"/>
      <c r="B45" s="69" t="s">
        <v>291</v>
      </c>
    </row>
    <row r="46" spans="1:3">
      <c r="A46" s="77"/>
      <c r="B46" s="69" t="s">
        <v>249</v>
      </c>
    </row>
    <row r="47" spans="1:3">
      <c r="A47" s="77"/>
      <c r="B47" s="63"/>
    </row>
    <row r="48" spans="1:3">
      <c r="A48" s="77"/>
      <c r="B48" s="87" t="s">
        <v>292</v>
      </c>
    </row>
    <row r="49" spans="1:3" ht="28">
      <c r="A49" s="77">
        <v>9.6</v>
      </c>
      <c r="B49" s="63" t="s">
        <v>293</v>
      </c>
      <c r="C49" s="16"/>
    </row>
    <row r="50" spans="1:3">
      <c r="A50" s="77"/>
      <c r="B50" s="61"/>
      <c r="C50" s="6"/>
    </row>
    <row r="51" spans="1:3">
      <c r="A51" s="77"/>
      <c r="B51" s="87" t="s">
        <v>235</v>
      </c>
      <c r="C51" s="6"/>
    </row>
    <row r="52" spans="1:3">
      <c r="A52" s="77">
        <v>9.6999999999999993</v>
      </c>
      <c r="B52" s="85" t="s">
        <v>294</v>
      </c>
      <c r="C52" s="10"/>
    </row>
    <row r="53" spans="1:3" ht="28">
      <c r="A53" s="77"/>
      <c r="B53" s="134" t="s">
        <v>236</v>
      </c>
      <c r="C53" s="13"/>
    </row>
    <row r="54" spans="1:3" ht="28">
      <c r="A54" s="77"/>
      <c r="B54" s="99" t="s">
        <v>237</v>
      </c>
      <c r="C54" s="6"/>
    </row>
    <row r="55" spans="1:3">
      <c r="A55" s="77"/>
      <c r="B55" s="69" t="s">
        <v>238</v>
      </c>
      <c r="C55" s="6"/>
    </row>
    <row r="56" spans="1:3">
      <c r="A56" s="77"/>
      <c r="B56" s="69"/>
      <c r="C56" s="13"/>
    </row>
    <row r="57" spans="1:3">
      <c r="A57" s="79" t="s">
        <v>346</v>
      </c>
      <c r="B57" s="68" t="s">
        <v>295</v>
      </c>
      <c r="C57" s="13"/>
    </row>
    <row r="58" spans="1:3">
      <c r="A58" s="78" t="s">
        <v>296</v>
      </c>
      <c r="B58" s="68" t="s">
        <v>297</v>
      </c>
      <c r="C58" s="13"/>
    </row>
    <row r="59" spans="1:3">
      <c r="A59" s="78"/>
      <c r="B59" s="69" t="s">
        <v>298</v>
      </c>
      <c r="C59" s="13"/>
    </row>
    <row r="60" spans="1:3">
      <c r="A60" s="78" t="s">
        <v>299</v>
      </c>
      <c r="B60" s="68" t="s">
        <v>300</v>
      </c>
      <c r="C60" s="13"/>
    </row>
    <row r="61" spans="1:3">
      <c r="A61" s="78"/>
      <c r="B61" s="69" t="s">
        <v>301</v>
      </c>
      <c r="C61" s="13"/>
    </row>
    <row r="62" spans="1:3" ht="28">
      <c r="A62" s="78" t="s">
        <v>302</v>
      </c>
      <c r="B62" s="68" t="s">
        <v>303</v>
      </c>
      <c r="C62" s="13"/>
    </row>
    <row r="63" spans="1:3">
      <c r="A63" s="78"/>
      <c r="B63" s="63" t="s">
        <v>304</v>
      </c>
      <c r="C63" s="13"/>
    </row>
    <row r="64" spans="1:3">
      <c r="A64" s="78" t="s">
        <v>305</v>
      </c>
      <c r="B64" s="68" t="s">
        <v>306</v>
      </c>
      <c r="C64" s="13"/>
    </row>
    <row r="65" spans="1:3">
      <c r="A65" s="78"/>
      <c r="B65" s="69" t="s">
        <v>307</v>
      </c>
      <c r="C65" s="13"/>
    </row>
    <row r="66" spans="1:3">
      <c r="A66" s="78" t="s">
        <v>308</v>
      </c>
      <c r="B66" s="68" t="s">
        <v>309</v>
      </c>
      <c r="C66" s="13"/>
    </row>
    <row r="67" spans="1:3">
      <c r="A67" s="78"/>
      <c r="B67" s="69"/>
      <c r="C67" s="13"/>
    </row>
    <row r="68" spans="1:3">
      <c r="A68" s="80" t="s">
        <v>310</v>
      </c>
      <c r="B68" s="68" t="s">
        <v>311</v>
      </c>
      <c r="C68" s="13"/>
    </row>
    <row r="69" spans="1:3">
      <c r="A69" s="78"/>
      <c r="B69" s="71"/>
      <c r="C69" s="13"/>
    </row>
    <row r="70" spans="1:3">
      <c r="A70" s="78" t="s">
        <v>312</v>
      </c>
      <c r="B70" s="68" t="s">
        <v>313</v>
      </c>
      <c r="C70" s="13"/>
    </row>
    <row r="71" spans="1:3">
      <c r="A71" s="78"/>
      <c r="B71" s="71"/>
      <c r="C71" s="13"/>
    </row>
    <row r="72" spans="1:3" ht="48.75" customHeight="1">
      <c r="A72" s="78" t="s">
        <v>314</v>
      </c>
      <c r="B72" s="68" t="s">
        <v>315</v>
      </c>
      <c r="C72" s="13"/>
    </row>
    <row r="73" spans="1:3">
      <c r="A73" s="78"/>
      <c r="B73" s="69" t="s">
        <v>316</v>
      </c>
      <c r="C73" s="13"/>
    </row>
    <row r="74" spans="1:3" ht="28">
      <c r="A74" s="78" t="s">
        <v>317</v>
      </c>
      <c r="B74" s="68" t="s">
        <v>318</v>
      </c>
      <c r="C74" s="13"/>
    </row>
    <row r="75" spans="1:3">
      <c r="A75" s="79"/>
      <c r="B75" s="69"/>
      <c r="C75" s="13"/>
    </row>
    <row r="76" spans="1:3">
      <c r="A76" s="89"/>
      <c r="B76" s="72"/>
      <c r="C76" s="10"/>
    </row>
    <row r="77" spans="1:3">
      <c r="A77" s="77">
        <v>9.8000000000000007</v>
      </c>
      <c r="B77" s="87" t="s">
        <v>319</v>
      </c>
      <c r="C77" s="10"/>
    </row>
    <row r="78" spans="1:3">
      <c r="A78" s="77"/>
      <c r="B78" s="62"/>
      <c r="C78" s="10"/>
    </row>
    <row r="79" spans="1:3">
      <c r="A79" s="77"/>
      <c r="B79" s="64"/>
      <c r="C79" s="178"/>
    </row>
    <row r="80" spans="1:3" ht="42">
      <c r="A80" s="77"/>
      <c r="B80" s="135" t="s">
        <v>320</v>
      </c>
      <c r="C80" s="16"/>
    </row>
    <row r="81" spans="1:4">
      <c r="A81" s="77">
        <v>9.9</v>
      </c>
      <c r="B81" s="87" t="s">
        <v>275</v>
      </c>
      <c r="C81" s="8"/>
    </row>
    <row r="82" spans="1:4">
      <c r="A82" s="77"/>
      <c r="B82" s="70" t="s">
        <v>276</v>
      </c>
      <c r="C82" s="16"/>
    </row>
    <row r="83" spans="1:4">
      <c r="A83" s="77"/>
      <c r="B83" s="64"/>
      <c r="C83" s="10"/>
    </row>
    <row r="84" spans="1:4">
      <c r="A84" s="79">
        <v>9.1</v>
      </c>
      <c r="B84" s="87" t="s">
        <v>321</v>
      </c>
    </row>
    <row r="85" spans="1:4">
      <c r="A85" s="77"/>
      <c r="B85" s="70" t="s">
        <v>322</v>
      </c>
      <c r="C85" s="16"/>
    </row>
    <row r="86" spans="1:4" s="15" customFormat="1" ht="42">
      <c r="A86" s="145" t="s">
        <v>240</v>
      </c>
      <c r="B86" s="31" t="s">
        <v>323</v>
      </c>
      <c r="C86" s="75"/>
      <c r="D86" s="13"/>
    </row>
    <row r="87" spans="1:4" s="15" customFormat="1" ht="42">
      <c r="A87" s="145" t="s">
        <v>240</v>
      </c>
      <c r="B87" s="31" t="s">
        <v>324</v>
      </c>
      <c r="C87" s="75"/>
      <c r="D87" s="13"/>
    </row>
    <row r="88" spans="1:4">
      <c r="A88" s="146"/>
      <c r="B88" s="61"/>
      <c r="C88" s="8"/>
    </row>
    <row r="89" spans="1:4" ht="41.25" customHeight="1">
      <c r="A89" s="79">
        <v>9.11</v>
      </c>
      <c r="B89" s="87" t="s">
        <v>325</v>
      </c>
      <c r="C89" s="59"/>
    </row>
    <row r="90" spans="1:4" ht="42">
      <c r="A90" s="77"/>
      <c r="B90" s="123" t="s">
        <v>326</v>
      </c>
      <c r="C90" s="10"/>
    </row>
    <row r="91" spans="1:4" ht="42">
      <c r="A91" s="77"/>
      <c r="B91" s="135" t="s">
        <v>327</v>
      </c>
      <c r="C91" s="13"/>
    </row>
    <row r="92" spans="1:4" ht="70.5" customHeight="1">
      <c r="A92" s="77">
        <v>9.1199999999999992</v>
      </c>
      <c r="B92" s="87" t="s">
        <v>328</v>
      </c>
      <c r="C92" s="59"/>
    </row>
    <row r="93" spans="1:4" ht="28">
      <c r="A93" s="77"/>
      <c r="B93" s="70" t="s">
        <v>329</v>
      </c>
      <c r="C93" s="59"/>
    </row>
    <row r="94" spans="1:4" ht="70">
      <c r="A94" s="77"/>
      <c r="B94" s="135" t="s">
        <v>330</v>
      </c>
      <c r="C94" s="178"/>
    </row>
    <row r="95" spans="1:4">
      <c r="A95" s="77">
        <v>9.1300000000000008</v>
      </c>
      <c r="B95" s="87" t="s">
        <v>331</v>
      </c>
      <c r="C95" s="59"/>
    </row>
    <row r="96" spans="1:4" ht="42">
      <c r="A96" s="77"/>
      <c r="B96" s="60" t="s">
        <v>332</v>
      </c>
      <c r="C96" s="59"/>
    </row>
    <row r="97" spans="1:3">
      <c r="A97" s="77"/>
      <c r="B97" s="61"/>
      <c r="C97" s="178"/>
    </row>
    <row r="98" spans="1:3">
      <c r="A98" s="77">
        <v>9.14</v>
      </c>
      <c r="B98" s="87" t="s">
        <v>333</v>
      </c>
      <c r="C98" s="59"/>
    </row>
    <row r="99" spans="1:3" ht="28">
      <c r="A99" s="77"/>
      <c r="B99" s="60" t="s">
        <v>334</v>
      </c>
      <c r="C99" s="178"/>
    </row>
    <row r="100" spans="1:3">
      <c r="A100" s="77" t="s">
        <v>254</v>
      </c>
      <c r="B100" s="64" t="s">
        <v>255</v>
      </c>
      <c r="C100" s="59"/>
    </row>
    <row r="101" spans="1:3" ht="25">
      <c r="A101" s="81" t="s">
        <v>256</v>
      </c>
      <c r="B101" s="63"/>
      <c r="C101" s="59"/>
    </row>
    <row r="102" spans="1:3">
      <c r="A102" s="81" t="s">
        <v>257</v>
      </c>
      <c r="B102" s="63"/>
      <c r="C102" s="59"/>
    </row>
    <row r="103" spans="1:3" ht="37.5">
      <c r="A103" s="81" t="s">
        <v>258</v>
      </c>
      <c r="B103" s="63"/>
      <c r="C103" s="59"/>
    </row>
    <row r="104" spans="1:3">
      <c r="A104" s="82" t="s">
        <v>259</v>
      </c>
      <c r="B104" s="61"/>
    </row>
  </sheetData>
  <phoneticPr fontId="8"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73D93731C256439835E11FADBD336E" ma:contentTypeVersion="7" ma:contentTypeDescription="Create a new document." ma:contentTypeScope="" ma:versionID="26e93852c1eeca82df77572fd87f9b38">
  <xsd:schema xmlns:xsd="http://www.w3.org/2001/XMLSchema" xmlns:xs="http://www.w3.org/2001/XMLSchema" xmlns:p="http://schemas.microsoft.com/office/2006/metadata/properties" xmlns:ns2="1da562b7-1f10-43e3-8305-f01a56e7c6fe" xmlns:ns3="b5a98dde-d495-409d-b44d-3860a7aae06f" targetNamespace="http://schemas.microsoft.com/office/2006/metadata/properties" ma:root="true" ma:fieldsID="89d76c3a609976d83b9034b7b2dd35d5" ns2:_="" ns3:_="">
    <xsd:import namespace="1da562b7-1f10-43e3-8305-f01a56e7c6fe"/>
    <xsd:import namespace="b5a98dde-d495-409d-b44d-3860a7aae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62b7-1f10-43e3-8305-f01a56e7c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98dde-d495-409d-b44d-3860a7aae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3B1C1D-308B-452F-B855-92FB4D1ADB72}">
  <ds:schemaRefs>
    <ds:schemaRef ds:uri="http://schemas.microsoft.com/sharepoint/v3/contenttype/forms"/>
  </ds:schemaRefs>
</ds:datastoreItem>
</file>

<file path=customXml/itemProps2.xml><?xml version="1.0" encoding="utf-8"?>
<ds:datastoreItem xmlns:ds="http://schemas.openxmlformats.org/officeDocument/2006/customXml" ds:itemID="{78412070-E696-4576-893B-F91251CE2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62b7-1f10-43e3-8305-f01a56e7c6fe"/>
    <ds:schemaRef ds:uri="b5a98dde-d495-409d-b44d-3860a7aae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14DD66-12E4-4727-BD26-898E2F9619DE}">
  <ds:schemaRef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 ds:uri="b5a98dde-d495-409d-b44d-3860a7aae06f"/>
    <ds:schemaRef ds:uri="1da562b7-1f10-43e3-8305-f01a56e7c6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Cover</vt:lpstr>
      <vt:lpstr>1 Basic info</vt:lpstr>
      <vt:lpstr>2 Findings</vt:lpstr>
      <vt:lpstr>3 RA Cert process</vt:lpstr>
      <vt:lpstr>5 RA Org Structure+Management</vt:lpstr>
      <vt:lpstr>6 S1</vt:lpstr>
      <vt:lpstr>7 S2</vt:lpstr>
      <vt:lpstr>8 S3</vt:lpstr>
      <vt:lpstr>9 S4</vt:lpstr>
      <vt:lpstr>A1 Checklist</vt:lpstr>
      <vt:lpstr>Audit Programme</vt:lpstr>
      <vt:lpstr>A2 Consultation</vt:lpstr>
      <vt:lpstr>A3 Species list</vt:lpstr>
      <vt:lpstr>A9 NTFP checklist</vt:lpstr>
      <vt:lpstr>A10 Glossary</vt:lpstr>
      <vt:lpstr>A11a Cert decsn</vt:lpstr>
      <vt:lpstr>A12a Product schedule</vt:lpstr>
      <vt:lpstr>A13 ILO conventions</vt:lpstr>
      <vt:lpstr>A14a Product codes</vt:lpstr>
      <vt:lpstr>A18 Opening &amp; Closing</vt:lpstr>
      <vt:lpstr>'1 Basic info'!Print_Area</vt:lpstr>
      <vt:lpstr>'2 Findings'!Print_Area</vt:lpstr>
      <vt:lpstr>'3 RA Cert process'!Print_Area</vt:lpstr>
      <vt:lpstr>'5 RA Org Structure+Management'!Print_Area</vt:lpstr>
      <vt:lpstr>'6 S1'!Print_Area</vt:lpstr>
      <vt:lpstr>'7 S2'!Print_Area</vt:lpstr>
      <vt:lpstr>'8 S3'!Print_Area</vt:lpstr>
      <vt:lpstr>'9 S4'!Print_Area</vt:lpstr>
      <vt:lpstr>'A11a Cert decsn'!Print_Area</vt:lpstr>
      <vt:lpstr>'A12a Product schedule'!Print_Area</vt:lpstr>
      <vt:lpstr>'A14a Product codes'!Print_Area</vt:lpstr>
      <vt:lpstr>'A2 Consultation'!Print_Area</vt:lpstr>
      <vt:lpstr>'A3 Species list'!Print_Area</vt:lpstr>
      <vt:lpstr>'A9 NTFP checklist'!Print_Area</vt:lpstr>
      <vt:lpstr>Cover!Print_Area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Bryony Jones</cp:lastModifiedBy>
  <cp:revision/>
  <cp:lastPrinted>2023-11-21T16:50:20Z</cp:lastPrinted>
  <dcterms:created xsi:type="dcterms:W3CDTF">2005-01-24T17:03:19Z</dcterms:created>
  <dcterms:modified xsi:type="dcterms:W3CDTF">2023-11-22T16:54:41Z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0x0101002273D93731C256439835E11FADBD336E</vt:lpwstr>
  </property>
</Properties>
</file>